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LA\trans\BRZSPbS\"/>
    </mc:Choice>
  </mc:AlternateContent>
  <xr:revisionPtr revIDLastSave="0" documentId="8_{22B2CE91-CA6B-47B6-AF9B-FA3B1E40BD99}" xr6:coauthVersionLast="47" xr6:coauthVersionMax="47" xr10:uidLastSave="{00000000-0000-0000-0000-000000000000}"/>
  <bookViews>
    <workbookView xWindow="1170" yWindow="1065" windowWidth="18465" windowHeight="16935" firstSheet="9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19" r:id="rId6"/>
    <sheet name="BRZSPbS-psgr-hdv-ALL" sheetId="20" r:id="rId7"/>
    <sheet name="BRZSPbS-frgt-ldv-ALL" sheetId="21" r:id="rId8"/>
    <sheet name="BRZSPbS-frgt-hdv-ALL" sheetId="22" r:id="rId9"/>
    <sheet name="BRZSPbS-psgr-ldv" sheetId="2" r:id="rId10"/>
    <sheet name="BRZSPbS-psgr-hdv" sheetId="3" r:id="rId11"/>
    <sheet name="BRZSPbS-psgr-aircraft" sheetId="13" r:id="rId12"/>
    <sheet name="BRZSPbS-psgr-rail" sheetId="14" r:id="rId13"/>
    <sheet name="BRZSPbS-psgr-ships" sheetId="15" r:id="rId14"/>
    <sheet name="BRZSPbS-psgr-mtrbk" sheetId="4" r:id="rId15"/>
    <sheet name="BRZSPbS-frgt-ldv" sheetId="5" r:id="rId16"/>
    <sheet name="BRZSPbS-frgt-hdv" sheetId="6" r:id="rId17"/>
    <sheet name="BRZSPbS-frgt-aircraft" sheetId="16" r:id="rId18"/>
    <sheet name="BRZSPbS-frgt-rail" sheetId="17" r:id="rId19"/>
    <sheet name="BRZSPbS-frgt-ships" sheetId="18" r:id="rId20"/>
    <sheet name="BRZSPbS-frgt-mtrbk" sheetId="7" r:id="rId21"/>
  </sheets>
  <externalReferences>
    <externalReference r:id="rId22"/>
  </externalReferences>
  <definedNames>
    <definedName name="_xlnm._FilterDatabase" localSheetId="3" hidden="1">'EPA HDV Tool'!$A$3:$U$107</definedName>
    <definedName name="ACDC_Eff_1">[1]Inputs!#REF!</definedName>
    <definedName name="ACDC_Eff_2">[1]Inputs!#REF!</definedName>
    <definedName name="Adj_Factor">[1]Inputs!$F$106</definedName>
    <definedName name="Assess_P">[1]Inputs!$F$94</definedName>
    <definedName name="Batt_Cost_1">[1]Inputs!$F$4</definedName>
    <definedName name="Batt_Cost_2">[1]Inputs!#REF!</definedName>
    <definedName name="Batt_Eff_1">[1]Inputs!$F$6</definedName>
    <definedName name="Batt_Eff_2">[1]Inputs!#REF!</definedName>
    <definedName name="Batt_Life_1">[1]Inputs!#REF!</definedName>
    <definedName name="Batt_Life_2">[1]Inputs!#REF!</definedName>
    <definedName name="Batt_UseRange_1">[1]Inputs!$F$10</definedName>
    <definedName name="Batt_UseRange_2">[1]Inputs!#REF!</definedName>
    <definedName name="BTR_1">[1]Summary!$C$41</definedName>
    <definedName name="Charger150kW_1">[1]Inputs!$F$16</definedName>
    <definedName name="Charger150kW_2">[1]Inputs!#REF!</definedName>
    <definedName name="Charger19kW_1">[1]Inputs!$F$18</definedName>
    <definedName name="Charger19kW_2">[1]Inputs!#REF!</definedName>
    <definedName name="Charger350kW_1">[1]Inputs!$F$20</definedName>
    <definedName name="Charger350kW_2">[1]Inputs!#REF!</definedName>
    <definedName name="Charger50kW_1">[1]Inputs!$F$22</definedName>
    <definedName name="Charger50kW_2">[1]Inputs!#REF!</definedName>
    <definedName name="CoefA_2b3">[1]Inputs!#REF!</definedName>
    <definedName name="Cold_T_Batt_Cond">[1]Inputs!$F$24</definedName>
    <definedName name="cruise_grade_2b3_C">[1]Inputs!$F$110</definedName>
    <definedName name="cruise_grade_4_5_C">[1]Inputs!$F$111</definedName>
    <definedName name="cruise_grade_6_7_C">[1]Inputs!$F$112</definedName>
    <definedName name="cruise_grade_7_C">[1]Inputs!$F$113</definedName>
    <definedName name="cruise_grade_8_C">[1]Inputs!$F$114</definedName>
    <definedName name="CubeOut">[1]Inputs!$F$108</definedName>
    <definedName name="CubeOut_Lower">[1]Summary!#REF!</definedName>
    <definedName name="DCAC_Eff_1">[1]Inputs!$F$25</definedName>
    <definedName name="DCAC_Eff_2">[1]Inputs!#REF!</definedName>
    <definedName name="DEF_C">[1]Inputs!$F$97</definedName>
    <definedName name="DEF_Pr_1">[1]Inputs!$F$98</definedName>
    <definedName name="Diesel_Eff_2">[1]Inputs!#REF!</definedName>
    <definedName name="Diesel_Pr_1">[1]Inputs!$F$33</definedName>
    <definedName name="Diesel_Pr_2">[1]Inputs!#REF!</definedName>
    <definedName name="DoC_HEV_1">[1]Inputs!#REF!</definedName>
    <definedName name="DoC_HEV_2">[1]Inputs!#REF!</definedName>
    <definedName name="DoD_EV_1">[1]Inputs!$F$35</definedName>
    <definedName name="DoD_EV_2">[1]Inputs!#REF!</definedName>
    <definedName name="DoD_HEV_1">[1]Inputs!#REF!</definedName>
    <definedName name="DoD_HEV_2">[1]Inputs!#REF!</definedName>
    <definedName name="Dwell_time">[1]Inputs!$F$37</definedName>
    <definedName name="Elec_Pr_Depot_1">[1]Inputs!$F$38</definedName>
    <definedName name="Elec_Pr_Depot_2">[1]Inputs!#REF!</definedName>
    <definedName name="Elec_Pr_EnRoute_1">[1]Inputs!#REF!</definedName>
    <definedName name="Elec_Pr_EnRoute_2">[1]Inputs!#REF!</definedName>
    <definedName name="EMotor_Eff_1">[1]Inputs!$F$40</definedName>
    <definedName name="EMotor_Eff_2">[1]Inputs!#REF!</definedName>
    <definedName name="EVSE_Eff_C">[1]Inputs!$F$105</definedName>
    <definedName name="FC_Cost_Oth_1">[1]Inputs!$F$44</definedName>
    <definedName name="FC_Cost_Oth_2">[1]Inputs!#REF!</definedName>
    <definedName name="FC_Cost_Tr_1">[1]Inputs!$F$103</definedName>
    <definedName name="FC_Cost_Tr_2">[1]Inputs!#REF!</definedName>
    <definedName name="FC_Eff_1">[1]Inputs!$F$46</definedName>
    <definedName name="FC_Eff_2">[1]Inputs!#REF!</definedName>
    <definedName name="FCTR_1">[1]Summary!$C$43</definedName>
    <definedName name="Final_Drive_1">[1]Inputs!$F$82</definedName>
    <definedName name="Grade">[1]Inputs!$F$50</definedName>
    <definedName name="H2_Pr_1">[1]Inputs!$F$51</definedName>
    <definedName name="H2_Pr_2">[1]Inputs!#REF!</definedName>
    <definedName name="H2_tank_bar_1">[1]Inputs!#REF!</definedName>
    <definedName name="H2_tank_bar_2">[1]Inputs!#REF!</definedName>
    <definedName name="H2_tank_kgL_1">[1]Inputs!#REF!</definedName>
    <definedName name="H2_tank_kgL_2">[1]Inputs!#REF!</definedName>
    <definedName name="H2_Usable_1">[1]Inputs!$F$53</definedName>
    <definedName name="H2_Usable_2">[1]Inputs!#REF!</definedName>
    <definedName name="H2Tank_Cost_1">[1]Inputs!$F$57</definedName>
    <definedName name="H2Tank_Cost_2">[1]Inputs!#REF!</definedName>
    <definedName name="Hot_T_Batt_Cond">[1]Inputs!$F$107</definedName>
    <definedName name="HVAC_Cold_kW">[1]Inputs!$F$59</definedName>
    <definedName name="HVAC_Hot_kW">[1]Inputs!$F$60</definedName>
    <definedName name="IRA_Batt_1">[1]Inputs!$F$96</definedName>
    <definedName name="IRA_Cell_Fraction_1">[1]Inputs!$F$101</definedName>
    <definedName name="IRA_Cell_Max_1">[1]Inputs!$F$99</definedName>
    <definedName name="IRA_Pack_Fraction_1">[1]Inputs!$F$102</definedName>
    <definedName name="IRA_Pack_Max_1">[1]Inputs!$F$100</definedName>
    <definedName name="kW_Weight_Conv_1">[1]Inputs!$F$88</definedName>
    <definedName name="Learning_1">[1]Inputs!$F$95</definedName>
    <definedName name="Max_Pen" localSheetId="3">'EPA HDV Tool'!$H$3</definedName>
    <definedName name="Motor_Cost_1">[1]Inputs!$F$61</definedName>
    <definedName name="Motor_Cost_2">[1]Inputs!#REF!</definedName>
    <definedName name="MPH30_2b3_C">[1]Inputs!$F$115</definedName>
    <definedName name="MPH30_4_5_C">[1]Inputs!$F$116</definedName>
    <definedName name="MPH30_6_7_C">[1]Inputs!$F$117</definedName>
    <definedName name="MPH30_7_C">[1]Inputs!$F$118</definedName>
    <definedName name="MPH30_8_C">[1]Inputs!$F$119</definedName>
    <definedName name="MPH60_2b3_C">[1]Inputs!$F$120</definedName>
    <definedName name="MPH60_4_5_C">[1]Inputs!$F$121</definedName>
    <definedName name="MPH60_6_7_C">[1]Inputs!$F$122</definedName>
    <definedName name="MPH60_7_C">[1]Inputs!$F$123</definedName>
    <definedName name="MPH60_8_C">[1]Inputs!$F$124</definedName>
    <definedName name="On_Charge_Eff_1">[1]Inputs!$F$12</definedName>
    <definedName name="On_Charge_Eff_2">[1]Inputs!#REF!</definedName>
    <definedName name="On_Charger_1">[1]Inputs!$F$65</definedName>
    <definedName name="On_Charger_2">[1]Inputs!#REF!</definedName>
    <definedName name="Op_Days">[1]Inputs!$F$69</definedName>
    <definedName name="Op_hrs">[1]Inputs!$F$70</definedName>
    <definedName name="Op_Range_Percentile">[1]Inputs!$F$71</definedName>
    <definedName name="P_Batt_Cost_1">[1]Inputs!#REF!</definedName>
    <definedName name="P_Batt_Cost_2">[1]Inputs!#REF!</definedName>
    <definedName name="Pack_ED_1">[1]Inputs!$F$72</definedName>
    <definedName name="Pack_ED_2">[1]Inputs!#REF!</definedName>
    <definedName name="Pack_SE_1">[1]Inputs!$F$76</definedName>
    <definedName name="Pack_SE_2">[1]Inputs!#REF!</definedName>
    <definedName name="Payback1">[1]Summary!#REF!</definedName>
    <definedName name="Payback2">[1]Summary!#REF!</definedName>
    <definedName name="Power_Elec_1">[1]Inputs!$F$80</definedName>
    <definedName name="Power_Elec_2">[1]Inputs!#REF!</definedName>
    <definedName name="_xlnm.Print_Titles" localSheetId="3">'EPA HDV Tool'!$3:$5</definedName>
    <definedName name="RPE">[1]Inputs!$F$84</definedName>
    <definedName name="Scenario_yr">[1]Summary!$C$7</definedName>
    <definedName name="Sizing_Range_Percentile">[1]Inputs!$F$85</definedName>
    <definedName name="T_intercept">[1]Inputs!$F$86</definedName>
    <definedName name="T_slope">[1]Inputs!$F$87</definedName>
    <definedName name="Tech_Pen1">[1]Summary!$C$17</definedName>
    <definedName name="Tech_Pen2">[1]Summary!$D$17</definedName>
    <definedName name="V_intercept">[1]Inputs!$F$92</definedName>
    <definedName name="V_slope">[1]Inputs!$F$93</definedName>
    <definedName name="WTB_1">[1]Summary!$C$42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2" l="1"/>
  <c r="A3" i="22" s="1"/>
  <c r="B4" i="22"/>
  <c r="A4" i="22" s="1"/>
  <c r="B5" i="22"/>
  <c r="A5" i="22" s="1"/>
  <c r="B6" i="22"/>
  <c r="A6" i="22" s="1"/>
  <c r="B7" i="22"/>
  <c r="A7" i="22" s="1"/>
  <c r="B8" i="22"/>
  <c r="A8" i="22" s="1"/>
  <c r="B9" i="22"/>
  <c r="A9" i="22" s="1"/>
  <c r="B10" i="22"/>
  <c r="A10" i="22" s="1"/>
  <c r="B11" i="22"/>
  <c r="A11" i="22" s="1"/>
  <c r="B12" i="22"/>
  <c r="A12" i="22" s="1"/>
  <c r="B13" i="22"/>
  <c r="A13" i="22" s="1"/>
  <c r="B14" i="22"/>
  <c r="A14" i="22" s="1"/>
  <c r="B15" i="22"/>
  <c r="A15" i="22" s="1"/>
  <c r="B16" i="22"/>
  <c r="A16" i="22" s="1"/>
  <c r="B17" i="22"/>
  <c r="A17" i="22" s="1"/>
  <c r="B18" i="22"/>
  <c r="A18" i="22" s="1"/>
  <c r="B19" i="22"/>
  <c r="A19" i="22" s="1"/>
  <c r="B20" i="22"/>
  <c r="A20" i="22" s="1"/>
  <c r="B21" i="22"/>
  <c r="A21" i="22" s="1"/>
  <c r="B22" i="22"/>
  <c r="A22" i="22" s="1"/>
  <c r="B23" i="22"/>
  <c r="A23" i="22" s="1"/>
  <c r="B24" i="22"/>
  <c r="A24" i="22" s="1"/>
  <c r="B25" i="22"/>
  <c r="A25" i="22" s="1"/>
  <c r="B26" i="22"/>
  <c r="A26" i="22" s="1"/>
  <c r="B27" i="22"/>
  <c r="A27" i="22" s="1"/>
  <c r="B28" i="22"/>
  <c r="A28" i="22" s="1"/>
  <c r="B29" i="22"/>
  <c r="A29" i="22" s="1"/>
  <c r="B30" i="22"/>
  <c r="A30" i="22" s="1"/>
  <c r="B31" i="22"/>
  <c r="A31" i="22" s="1"/>
  <c r="B32" i="22"/>
  <c r="A32" i="22" s="1"/>
  <c r="B33" i="22"/>
  <c r="A33" i="22" s="1"/>
  <c r="B34" i="22"/>
  <c r="A34" i="22" s="1"/>
  <c r="B35" i="22"/>
  <c r="A35" i="22" s="1"/>
  <c r="B36" i="22"/>
  <c r="A36" i="22" s="1"/>
  <c r="B37" i="22"/>
  <c r="A37" i="22" s="1"/>
  <c r="B38" i="22"/>
  <c r="A38" i="22" s="1"/>
  <c r="B39" i="22"/>
  <c r="A39" i="22" s="1"/>
  <c r="B40" i="22"/>
  <c r="A40" i="22" s="1"/>
  <c r="B41" i="22"/>
  <c r="A41" i="22" s="1"/>
  <c r="B42" i="22"/>
  <c r="A42" i="22" s="1"/>
  <c r="B43" i="22"/>
  <c r="A43" i="22" s="1"/>
  <c r="B44" i="22"/>
  <c r="A44" i="22" s="1"/>
  <c r="B45" i="22"/>
  <c r="A45" i="22" s="1"/>
  <c r="B46" i="22"/>
  <c r="A46" i="22" s="1"/>
  <c r="B47" i="22"/>
  <c r="A47" i="22" s="1"/>
  <c r="B48" i="22"/>
  <c r="A48" i="22" s="1"/>
  <c r="B49" i="22"/>
  <c r="A49" i="22" s="1"/>
  <c r="B50" i="22"/>
  <c r="A50" i="22" s="1"/>
  <c r="B51" i="22"/>
  <c r="A51" i="22" s="1"/>
  <c r="B52" i="22"/>
  <c r="A52" i="22" s="1"/>
  <c r="B53" i="22"/>
  <c r="A53" i="22" s="1"/>
  <c r="B54" i="22"/>
  <c r="A54" i="22" s="1"/>
  <c r="B55" i="22"/>
  <c r="A55" i="22" s="1"/>
  <c r="B56" i="22"/>
  <c r="A56" i="22" s="1"/>
  <c r="B57" i="22"/>
  <c r="A57" i="22" s="1"/>
  <c r="B58" i="22"/>
  <c r="A58" i="22" s="1"/>
  <c r="B59" i="22"/>
  <c r="A59" i="22" s="1"/>
  <c r="B60" i="22"/>
  <c r="A60" i="22" s="1"/>
  <c r="B61" i="22"/>
  <c r="A61" i="22" s="1"/>
  <c r="B2" i="22"/>
  <c r="A2" i="22" s="1"/>
  <c r="B3" i="21"/>
  <c r="A3" i="21" s="1"/>
  <c r="B4" i="21"/>
  <c r="A4" i="21" s="1"/>
  <c r="B5" i="21"/>
  <c r="A5" i="21" s="1"/>
  <c r="B6" i="21"/>
  <c r="A6" i="21" s="1"/>
  <c r="B7" i="21"/>
  <c r="A7" i="21" s="1"/>
  <c r="B8" i="21"/>
  <c r="A8" i="21" s="1"/>
  <c r="B9" i="21"/>
  <c r="A9" i="21" s="1"/>
  <c r="B10" i="21"/>
  <c r="A10" i="21" s="1"/>
  <c r="B11" i="21"/>
  <c r="A11" i="21" s="1"/>
  <c r="B12" i="21"/>
  <c r="A12" i="21" s="1"/>
  <c r="B13" i="21"/>
  <c r="A13" i="21" s="1"/>
  <c r="B14" i="21"/>
  <c r="A14" i="21" s="1"/>
  <c r="B15" i="21"/>
  <c r="A15" i="21" s="1"/>
  <c r="B16" i="21"/>
  <c r="A16" i="21" s="1"/>
  <c r="B17" i="21"/>
  <c r="A17" i="21" s="1"/>
  <c r="B18" i="21"/>
  <c r="A18" i="21" s="1"/>
  <c r="B19" i="21"/>
  <c r="A19" i="21" s="1"/>
  <c r="B20" i="21"/>
  <c r="A20" i="21" s="1"/>
  <c r="B21" i="21"/>
  <c r="A21" i="21" s="1"/>
  <c r="B22" i="21"/>
  <c r="A22" i="21" s="1"/>
  <c r="B23" i="21"/>
  <c r="A23" i="21" s="1"/>
  <c r="B24" i="21"/>
  <c r="A24" i="21" s="1"/>
  <c r="B25" i="21"/>
  <c r="A25" i="21" s="1"/>
  <c r="B26" i="21"/>
  <c r="A26" i="21" s="1"/>
  <c r="B27" i="21"/>
  <c r="A27" i="21" s="1"/>
  <c r="B28" i="21"/>
  <c r="A28" i="21" s="1"/>
  <c r="B29" i="21"/>
  <c r="A29" i="21" s="1"/>
  <c r="B30" i="21"/>
  <c r="A30" i="21" s="1"/>
  <c r="B31" i="21"/>
  <c r="A31" i="21" s="1"/>
  <c r="B32" i="21"/>
  <c r="A32" i="21" s="1"/>
  <c r="B33" i="21"/>
  <c r="A33" i="21" s="1"/>
  <c r="B34" i="21"/>
  <c r="A34" i="21" s="1"/>
  <c r="B35" i="21"/>
  <c r="A35" i="21" s="1"/>
  <c r="B36" i="21"/>
  <c r="A36" i="21" s="1"/>
  <c r="B37" i="21"/>
  <c r="A37" i="21" s="1"/>
  <c r="B38" i="21"/>
  <c r="A38" i="21" s="1"/>
  <c r="B39" i="21"/>
  <c r="A39" i="21" s="1"/>
  <c r="B40" i="21"/>
  <c r="A40" i="21" s="1"/>
  <c r="B41" i="21"/>
  <c r="A41" i="21" s="1"/>
  <c r="B42" i="21"/>
  <c r="A42" i="21" s="1"/>
  <c r="B43" i="21"/>
  <c r="A43" i="21" s="1"/>
  <c r="B44" i="21"/>
  <c r="A44" i="21" s="1"/>
  <c r="B45" i="21"/>
  <c r="A45" i="21" s="1"/>
  <c r="B46" i="21"/>
  <c r="A46" i="21" s="1"/>
  <c r="B47" i="21"/>
  <c r="A47" i="21" s="1"/>
  <c r="B48" i="21"/>
  <c r="A48" i="21" s="1"/>
  <c r="B49" i="21"/>
  <c r="A49" i="21" s="1"/>
  <c r="B50" i="21"/>
  <c r="A50" i="21" s="1"/>
  <c r="B51" i="21"/>
  <c r="A51" i="21" s="1"/>
  <c r="B52" i="21"/>
  <c r="A52" i="21" s="1"/>
  <c r="B53" i="21"/>
  <c r="A53" i="21" s="1"/>
  <c r="B54" i="21"/>
  <c r="A54" i="21" s="1"/>
  <c r="B55" i="21"/>
  <c r="A55" i="21" s="1"/>
  <c r="B56" i="21"/>
  <c r="A56" i="21" s="1"/>
  <c r="B57" i="21"/>
  <c r="A57" i="21" s="1"/>
  <c r="B58" i="21"/>
  <c r="A58" i="21" s="1"/>
  <c r="B59" i="21"/>
  <c r="A59" i="21" s="1"/>
  <c r="B60" i="21"/>
  <c r="A60" i="21" s="1"/>
  <c r="B61" i="21"/>
  <c r="A61" i="21" s="1"/>
  <c r="B2" i="21"/>
  <c r="A2" i="21" s="1"/>
  <c r="B3" i="20"/>
  <c r="A3" i="20" s="1"/>
  <c r="B4" i="20"/>
  <c r="A4" i="20" s="1"/>
  <c r="B5" i="20"/>
  <c r="A5" i="20" s="1"/>
  <c r="B6" i="20"/>
  <c r="A6" i="20" s="1"/>
  <c r="B7" i="20"/>
  <c r="A7" i="20" s="1"/>
  <c r="B8" i="20"/>
  <c r="A8" i="20" s="1"/>
  <c r="B9" i="20"/>
  <c r="A9" i="20" s="1"/>
  <c r="B10" i="20"/>
  <c r="A10" i="20" s="1"/>
  <c r="B11" i="20"/>
  <c r="A11" i="20" s="1"/>
  <c r="B12" i="20"/>
  <c r="A12" i="20" s="1"/>
  <c r="B13" i="20"/>
  <c r="A13" i="20" s="1"/>
  <c r="B14" i="20"/>
  <c r="A14" i="20" s="1"/>
  <c r="B15" i="20"/>
  <c r="A15" i="20" s="1"/>
  <c r="B16" i="20"/>
  <c r="A16" i="20" s="1"/>
  <c r="B17" i="20"/>
  <c r="A17" i="20" s="1"/>
  <c r="B18" i="20"/>
  <c r="A18" i="20" s="1"/>
  <c r="B19" i="20"/>
  <c r="A19" i="20" s="1"/>
  <c r="B20" i="20"/>
  <c r="A20" i="20" s="1"/>
  <c r="B21" i="20"/>
  <c r="A21" i="20" s="1"/>
  <c r="B22" i="20"/>
  <c r="A22" i="20" s="1"/>
  <c r="B23" i="20"/>
  <c r="A23" i="20" s="1"/>
  <c r="B24" i="20"/>
  <c r="A24" i="20" s="1"/>
  <c r="B25" i="20"/>
  <c r="A25" i="20" s="1"/>
  <c r="B26" i="20"/>
  <c r="A26" i="20" s="1"/>
  <c r="B27" i="20"/>
  <c r="A27" i="20" s="1"/>
  <c r="B28" i="20"/>
  <c r="A28" i="20" s="1"/>
  <c r="B29" i="20"/>
  <c r="A29" i="20" s="1"/>
  <c r="B30" i="20"/>
  <c r="A30" i="20" s="1"/>
  <c r="B31" i="20"/>
  <c r="A31" i="20" s="1"/>
  <c r="B32" i="20"/>
  <c r="A32" i="20" s="1"/>
  <c r="B33" i="20"/>
  <c r="A33" i="20" s="1"/>
  <c r="B34" i="20"/>
  <c r="A34" i="20" s="1"/>
  <c r="B35" i="20"/>
  <c r="A35" i="20" s="1"/>
  <c r="B36" i="20"/>
  <c r="A36" i="20" s="1"/>
  <c r="B37" i="20"/>
  <c r="A37" i="20" s="1"/>
  <c r="B38" i="20"/>
  <c r="A38" i="20" s="1"/>
  <c r="B39" i="20"/>
  <c r="A39" i="20" s="1"/>
  <c r="B40" i="20"/>
  <c r="A40" i="20" s="1"/>
  <c r="B41" i="20"/>
  <c r="A41" i="20" s="1"/>
  <c r="B42" i="20"/>
  <c r="A42" i="20" s="1"/>
  <c r="B43" i="20"/>
  <c r="A43" i="20" s="1"/>
  <c r="B44" i="20"/>
  <c r="A44" i="20" s="1"/>
  <c r="B45" i="20"/>
  <c r="A45" i="20" s="1"/>
  <c r="B46" i="20"/>
  <c r="A46" i="20" s="1"/>
  <c r="B47" i="20"/>
  <c r="A47" i="20" s="1"/>
  <c r="B48" i="20"/>
  <c r="A48" i="20" s="1"/>
  <c r="B49" i="20"/>
  <c r="A49" i="20" s="1"/>
  <c r="B50" i="20"/>
  <c r="A50" i="20" s="1"/>
  <c r="B51" i="20"/>
  <c r="A51" i="20" s="1"/>
  <c r="B52" i="20"/>
  <c r="A52" i="20" s="1"/>
  <c r="B53" i="20"/>
  <c r="A53" i="20" s="1"/>
  <c r="B54" i="20"/>
  <c r="A54" i="20" s="1"/>
  <c r="B55" i="20"/>
  <c r="A55" i="20" s="1"/>
  <c r="B56" i="20"/>
  <c r="A56" i="20" s="1"/>
  <c r="B57" i="20"/>
  <c r="A57" i="20" s="1"/>
  <c r="B58" i="20"/>
  <c r="A58" i="20" s="1"/>
  <c r="B59" i="20"/>
  <c r="A59" i="20" s="1"/>
  <c r="B60" i="20"/>
  <c r="A60" i="20" s="1"/>
  <c r="B61" i="20"/>
  <c r="A61" i="20" s="1"/>
  <c r="B2" i="20"/>
  <c r="A2" i="20" s="1"/>
  <c r="A3" i="19"/>
  <c r="A4" i="19"/>
  <c r="A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41" i="19"/>
  <c r="A42" i="19"/>
  <c r="A43" i="19"/>
  <c r="A44" i="19"/>
  <c r="A45" i="19"/>
  <c r="A46" i="19"/>
  <c r="A47" i="19"/>
  <c r="A48" i="19"/>
  <c r="A49" i="19"/>
  <c r="A50" i="19"/>
  <c r="A51" i="19"/>
  <c r="A52" i="19"/>
  <c r="A53" i="19"/>
  <c r="A54" i="19"/>
  <c r="A55" i="19"/>
  <c r="A56" i="19"/>
  <c r="A57" i="19"/>
  <c r="A58" i="19"/>
  <c r="A59" i="19"/>
  <c r="A60" i="19"/>
  <c r="A61" i="19"/>
  <c r="A2" i="19"/>
  <c r="B2" i="1"/>
  <c r="E2" i="3" s="1"/>
  <c r="K2" i="2" l="1"/>
  <c r="R2" i="3"/>
  <c r="I2" i="3"/>
  <c r="B2" i="2"/>
  <c r="Y2" i="2"/>
  <c r="Q2" i="2"/>
  <c r="I2" i="2"/>
  <c r="AF2" i="3"/>
  <c r="X2" i="3"/>
  <c r="P2" i="3"/>
  <c r="H2" i="3"/>
  <c r="Q2" i="3"/>
  <c r="AF2" i="2"/>
  <c r="X2" i="2"/>
  <c r="P2" i="2"/>
  <c r="H2" i="2"/>
  <c r="AE2" i="3"/>
  <c r="W2" i="3"/>
  <c r="O2" i="3"/>
  <c r="G2" i="3"/>
  <c r="AA2" i="2"/>
  <c r="Y2" i="3"/>
  <c r="AE2" i="2"/>
  <c r="W2" i="2"/>
  <c r="O2" i="2"/>
  <c r="G2" i="2"/>
  <c r="AD2" i="3"/>
  <c r="V2" i="3"/>
  <c r="N2" i="3"/>
  <c r="F2" i="3"/>
  <c r="C2" i="2"/>
  <c r="Z2" i="3"/>
  <c r="B2" i="3"/>
  <c r="AD2" i="2"/>
  <c r="V2" i="2"/>
  <c r="N2" i="2"/>
  <c r="F2" i="2"/>
  <c r="AC2" i="3"/>
  <c r="U2" i="3"/>
  <c r="M2" i="3"/>
  <c r="C2" i="6"/>
  <c r="K2" i="6"/>
  <c r="S2" i="6"/>
  <c r="AA2" i="6"/>
  <c r="D2" i="5"/>
  <c r="L2" i="5"/>
  <c r="T2" i="5"/>
  <c r="AB2" i="5"/>
  <c r="M2" i="6"/>
  <c r="U2" i="6"/>
  <c r="AC2" i="6"/>
  <c r="F2" i="5"/>
  <c r="V2" i="5"/>
  <c r="AD2" i="5"/>
  <c r="F2" i="6"/>
  <c r="V2" i="6"/>
  <c r="G2" i="5"/>
  <c r="W2" i="5"/>
  <c r="AE2" i="5"/>
  <c r="J2" i="5"/>
  <c r="J2" i="6"/>
  <c r="Z2" i="6"/>
  <c r="K2" i="5"/>
  <c r="D2" i="6"/>
  <c r="L2" i="6"/>
  <c r="T2" i="6"/>
  <c r="AB2" i="6"/>
  <c r="E2" i="5"/>
  <c r="M2" i="5"/>
  <c r="U2" i="5"/>
  <c r="AC2" i="5"/>
  <c r="E2" i="6"/>
  <c r="N2" i="5"/>
  <c r="N2" i="6"/>
  <c r="AD2" i="6"/>
  <c r="O2" i="5"/>
  <c r="B2" i="6"/>
  <c r="Z2" i="5"/>
  <c r="C2" i="5"/>
  <c r="S2" i="5"/>
  <c r="G2" i="6"/>
  <c r="O2" i="6"/>
  <c r="W2" i="6"/>
  <c r="AE2" i="6"/>
  <c r="H2" i="5"/>
  <c r="P2" i="5"/>
  <c r="X2" i="5"/>
  <c r="AF2" i="5"/>
  <c r="P2" i="6"/>
  <c r="H2" i="6"/>
  <c r="X2" i="6"/>
  <c r="AF2" i="6"/>
  <c r="I2" i="5"/>
  <c r="Q2" i="5"/>
  <c r="Y2" i="5"/>
  <c r="B2" i="5"/>
  <c r="I2" i="6"/>
  <c r="Q2" i="6"/>
  <c r="Y2" i="6"/>
  <c r="R2" i="5"/>
  <c r="R2" i="6"/>
  <c r="AA2" i="5"/>
  <c r="Z2" i="2"/>
  <c r="J2" i="2"/>
  <c r="AC2" i="2"/>
  <c r="U2" i="2"/>
  <c r="M2" i="2"/>
  <c r="E2" i="2"/>
  <c r="AB2" i="3"/>
  <c r="T2" i="3"/>
  <c r="L2" i="3"/>
  <c r="D2" i="3"/>
  <c r="S2" i="2"/>
  <c r="J2" i="3"/>
  <c r="R2" i="2"/>
  <c r="AB2" i="2"/>
  <c r="T2" i="2"/>
  <c r="L2" i="2"/>
  <c r="D2" i="2"/>
  <c r="AA2" i="3"/>
  <c r="S2" i="3"/>
  <c r="K2" i="3"/>
  <c r="C2" i="3"/>
  <c r="B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2" i="19"/>
  <c r="AH61" i="22"/>
  <c r="AG61" i="22"/>
  <c r="AF61" i="22"/>
  <c r="AE61" i="22"/>
  <c r="AD61" i="22"/>
  <c r="AC61" i="22"/>
  <c r="AB61" i="22"/>
  <c r="AA61" i="22"/>
  <c r="Z61" i="22"/>
  <c r="Y61" i="22"/>
  <c r="X61" i="22"/>
  <c r="W61" i="22"/>
  <c r="V61" i="22"/>
  <c r="U61" i="22"/>
  <c r="T61" i="22"/>
  <c r="S61" i="22"/>
  <c r="R61" i="22"/>
  <c r="Q61" i="22"/>
  <c r="P61" i="22"/>
  <c r="O61" i="22"/>
  <c r="N61" i="22"/>
  <c r="M61" i="22"/>
  <c r="L61" i="22"/>
  <c r="K61" i="22"/>
  <c r="J61" i="22"/>
  <c r="I61" i="22"/>
  <c r="H61" i="22"/>
  <c r="G61" i="22"/>
  <c r="F61" i="22"/>
  <c r="E61" i="22"/>
  <c r="D61" i="22"/>
  <c r="AH60" i="22"/>
  <c r="AG60" i="22"/>
  <c r="AF60" i="22"/>
  <c r="AE60" i="22"/>
  <c r="AD60" i="22"/>
  <c r="AC60" i="22"/>
  <c r="AB60" i="22"/>
  <c r="AA60" i="22"/>
  <c r="Z60" i="22"/>
  <c r="Y60" i="22"/>
  <c r="X60" i="22"/>
  <c r="W60" i="22"/>
  <c r="V60" i="22"/>
  <c r="U60" i="22"/>
  <c r="T60" i="22"/>
  <c r="S60" i="22"/>
  <c r="R60" i="22"/>
  <c r="Q60" i="22"/>
  <c r="P60" i="22"/>
  <c r="O60" i="22"/>
  <c r="N60" i="22"/>
  <c r="M60" i="22"/>
  <c r="L60" i="22"/>
  <c r="K60" i="22"/>
  <c r="J60" i="22"/>
  <c r="I60" i="22"/>
  <c r="H60" i="22"/>
  <c r="G60" i="22"/>
  <c r="F60" i="22"/>
  <c r="E60" i="22"/>
  <c r="D60" i="22"/>
  <c r="AH59" i="22"/>
  <c r="AG59" i="22"/>
  <c r="AF59" i="22"/>
  <c r="AE59" i="22"/>
  <c r="AD59" i="22"/>
  <c r="AC59" i="22"/>
  <c r="AB59" i="22"/>
  <c r="AA59" i="22"/>
  <c r="Z59" i="22"/>
  <c r="Y59" i="22"/>
  <c r="X59" i="22"/>
  <c r="W59" i="22"/>
  <c r="V59" i="22"/>
  <c r="U59" i="22"/>
  <c r="T59" i="22"/>
  <c r="S59" i="22"/>
  <c r="R59" i="22"/>
  <c r="Q59" i="22"/>
  <c r="P59" i="22"/>
  <c r="O59" i="22"/>
  <c r="N59" i="22"/>
  <c r="M59" i="22"/>
  <c r="L59" i="22"/>
  <c r="K59" i="22"/>
  <c r="J59" i="22"/>
  <c r="I59" i="22"/>
  <c r="H59" i="22"/>
  <c r="G59" i="22"/>
  <c r="F59" i="22"/>
  <c r="E59" i="22"/>
  <c r="D59" i="22"/>
  <c r="AH58" i="22"/>
  <c r="AG58" i="22"/>
  <c r="AF58" i="22"/>
  <c r="AE58" i="22"/>
  <c r="AD58" i="22"/>
  <c r="AC58" i="22"/>
  <c r="AB58" i="22"/>
  <c r="AA58" i="22"/>
  <c r="Z58" i="22"/>
  <c r="Y58" i="22"/>
  <c r="X58" i="22"/>
  <c r="W58" i="22"/>
  <c r="V58" i="22"/>
  <c r="U58" i="22"/>
  <c r="T58" i="22"/>
  <c r="S58" i="22"/>
  <c r="R58" i="22"/>
  <c r="Q58" i="22"/>
  <c r="P58" i="22"/>
  <c r="O58" i="22"/>
  <c r="N58" i="22"/>
  <c r="M58" i="22"/>
  <c r="L58" i="22"/>
  <c r="K58" i="22"/>
  <c r="J58" i="22"/>
  <c r="I58" i="22"/>
  <c r="H58" i="22"/>
  <c r="G58" i="22"/>
  <c r="F58" i="22"/>
  <c r="E58" i="22"/>
  <c r="D58" i="22"/>
  <c r="AH57" i="22"/>
  <c r="AG57" i="22"/>
  <c r="AF57" i="22"/>
  <c r="AE57" i="22"/>
  <c r="AD57" i="22"/>
  <c r="AC57" i="22"/>
  <c r="AB57" i="22"/>
  <c r="AA57" i="22"/>
  <c r="Z57" i="22"/>
  <c r="Y57" i="22"/>
  <c r="X57" i="22"/>
  <c r="W57" i="22"/>
  <c r="V57" i="22"/>
  <c r="U57" i="22"/>
  <c r="T57" i="22"/>
  <c r="S57" i="22"/>
  <c r="R57" i="22"/>
  <c r="Q57" i="22"/>
  <c r="P57" i="22"/>
  <c r="O57" i="22"/>
  <c r="N57" i="22"/>
  <c r="M57" i="22"/>
  <c r="L57" i="22"/>
  <c r="K57" i="22"/>
  <c r="J57" i="22"/>
  <c r="I57" i="22"/>
  <c r="H57" i="22"/>
  <c r="G57" i="22"/>
  <c r="F57" i="22"/>
  <c r="E57" i="22"/>
  <c r="D57" i="22"/>
  <c r="AH56" i="22"/>
  <c r="AG56" i="22"/>
  <c r="AF56" i="22"/>
  <c r="AE56" i="22"/>
  <c r="AD56" i="22"/>
  <c r="AC56" i="22"/>
  <c r="AB56" i="22"/>
  <c r="AA56" i="22"/>
  <c r="Z56" i="22"/>
  <c r="Y56" i="22"/>
  <c r="X56" i="22"/>
  <c r="W56" i="22"/>
  <c r="V56" i="22"/>
  <c r="U56" i="22"/>
  <c r="T56" i="22"/>
  <c r="S56" i="22"/>
  <c r="R56" i="22"/>
  <c r="Q56" i="22"/>
  <c r="P56" i="22"/>
  <c r="O56" i="22"/>
  <c r="N56" i="22"/>
  <c r="M56" i="22"/>
  <c r="L56" i="22"/>
  <c r="K56" i="22"/>
  <c r="J56" i="22"/>
  <c r="I56" i="22"/>
  <c r="H56" i="22"/>
  <c r="G56" i="22"/>
  <c r="F56" i="22"/>
  <c r="E56" i="22"/>
  <c r="D56" i="22"/>
  <c r="AH55" i="22"/>
  <c r="AG55" i="22"/>
  <c r="AF55" i="22"/>
  <c r="AE55" i="22"/>
  <c r="AD55" i="22"/>
  <c r="AC55" i="22"/>
  <c r="AB55" i="22"/>
  <c r="AA55" i="22"/>
  <c r="Z55" i="22"/>
  <c r="Y55" i="22"/>
  <c r="X55" i="22"/>
  <c r="W55" i="22"/>
  <c r="V55" i="22"/>
  <c r="U55" i="22"/>
  <c r="T55" i="22"/>
  <c r="S55" i="22"/>
  <c r="R55" i="22"/>
  <c r="Q55" i="22"/>
  <c r="P55" i="22"/>
  <c r="O55" i="22"/>
  <c r="N55" i="22"/>
  <c r="M55" i="22"/>
  <c r="L55" i="22"/>
  <c r="K55" i="22"/>
  <c r="J55" i="22"/>
  <c r="I55" i="22"/>
  <c r="H55" i="22"/>
  <c r="G55" i="22"/>
  <c r="F55" i="22"/>
  <c r="E55" i="22"/>
  <c r="D55" i="22"/>
  <c r="AH54" i="22"/>
  <c r="AG54" i="22"/>
  <c r="AF54" i="22"/>
  <c r="AE54" i="22"/>
  <c r="AD54" i="22"/>
  <c r="AC54" i="22"/>
  <c r="AB54" i="22"/>
  <c r="AA54" i="22"/>
  <c r="Z54" i="22"/>
  <c r="Y54" i="22"/>
  <c r="X54" i="22"/>
  <c r="W54" i="22"/>
  <c r="V54" i="22"/>
  <c r="U54" i="22"/>
  <c r="T54" i="22"/>
  <c r="S54" i="22"/>
  <c r="R54" i="22"/>
  <c r="Q54" i="22"/>
  <c r="P54" i="22"/>
  <c r="O54" i="22"/>
  <c r="N54" i="22"/>
  <c r="M54" i="22"/>
  <c r="L54" i="22"/>
  <c r="K54" i="22"/>
  <c r="J54" i="22"/>
  <c r="I54" i="22"/>
  <c r="H54" i="22"/>
  <c r="G54" i="22"/>
  <c r="F54" i="22"/>
  <c r="E54" i="22"/>
  <c r="D54" i="22"/>
  <c r="AH53" i="22"/>
  <c r="AG53" i="22"/>
  <c r="AF53" i="22"/>
  <c r="AE53" i="22"/>
  <c r="AD53" i="22"/>
  <c r="AC53" i="22"/>
  <c r="AB53" i="22"/>
  <c r="AA53" i="22"/>
  <c r="Z53" i="22"/>
  <c r="Y53" i="22"/>
  <c r="X53" i="22"/>
  <c r="W53" i="22"/>
  <c r="V53" i="22"/>
  <c r="U53" i="22"/>
  <c r="T53" i="22"/>
  <c r="S53" i="22"/>
  <c r="R53" i="22"/>
  <c r="Q53" i="22"/>
  <c r="P53" i="22"/>
  <c r="O53" i="22"/>
  <c r="N53" i="22"/>
  <c r="M53" i="22"/>
  <c r="L53" i="22"/>
  <c r="K53" i="22"/>
  <c r="J53" i="22"/>
  <c r="I53" i="22"/>
  <c r="H53" i="22"/>
  <c r="G53" i="22"/>
  <c r="F53" i="22"/>
  <c r="E53" i="22"/>
  <c r="D53" i="22"/>
  <c r="AH52" i="22"/>
  <c r="AG52" i="22"/>
  <c r="AF52" i="22"/>
  <c r="AE52" i="22"/>
  <c r="AD52" i="22"/>
  <c r="AC52" i="22"/>
  <c r="AB52" i="22"/>
  <c r="AA52" i="22"/>
  <c r="Z52" i="22"/>
  <c r="Y52" i="22"/>
  <c r="X52" i="22"/>
  <c r="W52" i="22"/>
  <c r="V52" i="22"/>
  <c r="U52" i="22"/>
  <c r="T52" i="22"/>
  <c r="S52" i="22"/>
  <c r="R52" i="22"/>
  <c r="Q52" i="22"/>
  <c r="P52" i="22"/>
  <c r="O52" i="22"/>
  <c r="N52" i="22"/>
  <c r="M52" i="22"/>
  <c r="L52" i="22"/>
  <c r="K52" i="22"/>
  <c r="J52" i="22"/>
  <c r="I52" i="22"/>
  <c r="H52" i="22"/>
  <c r="G52" i="22"/>
  <c r="F52" i="22"/>
  <c r="E52" i="22"/>
  <c r="D52" i="22"/>
  <c r="AH51" i="22"/>
  <c r="AG51" i="22"/>
  <c r="AF51" i="22"/>
  <c r="AE51" i="22"/>
  <c r="AD51" i="22"/>
  <c r="AC51" i="22"/>
  <c r="AB51" i="22"/>
  <c r="AA51" i="22"/>
  <c r="Z51" i="22"/>
  <c r="Y51" i="22"/>
  <c r="X51" i="22"/>
  <c r="W51" i="22"/>
  <c r="V51" i="22"/>
  <c r="U51" i="22"/>
  <c r="T51" i="22"/>
  <c r="S51" i="22"/>
  <c r="R51" i="22"/>
  <c r="Q51" i="22"/>
  <c r="P51" i="22"/>
  <c r="O51" i="22"/>
  <c r="N51" i="22"/>
  <c r="M51" i="22"/>
  <c r="L51" i="22"/>
  <c r="K51" i="22"/>
  <c r="J51" i="22"/>
  <c r="I51" i="22"/>
  <c r="H51" i="22"/>
  <c r="G51" i="22"/>
  <c r="F51" i="22"/>
  <c r="E51" i="22"/>
  <c r="D51" i="22"/>
  <c r="AH50" i="22"/>
  <c r="AG50" i="22"/>
  <c r="AF50" i="22"/>
  <c r="AE50" i="22"/>
  <c r="AD50" i="22"/>
  <c r="AC50" i="22"/>
  <c r="AB50" i="22"/>
  <c r="AA50" i="22"/>
  <c r="Z50" i="22"/>
  <c r="Y50" i="22"/>
  <c r="X50" i="22"/>
  <c r="W50" i="22"/>
  <c r="V50" i="22"/>
  <c r="U50" i="22"/>
  <c r="T50" i="22"/>
  <c r="S50" i="22"/>
  <c r="R50" i="22"/>
  <c r="Q50" i="22"/>
  <c r="P50" i="22"/>
  <c r="O50" i="22"/>
  <c r="N50" i="22"/>
  <c r="M50" i="22"/>
  <c r="L50" i="22"/>
  <c r="K50" i="22"/>
  <c r="J50" i="22"/>
  <c r="I50" i="22"/>
  <c r="H50" i="22"/>
  <c r="G50" i="22"/>
  <c r="F50" i="22"/>
  <c r="E50" i="22"/>
  <c r="D50" i="22"/>
  <c r="AH49" i="22"/>
  <c r="AG49" i="22"/>
  <c r="AF49" i="22"/>
  <c r="AE49" i="22"/>
  <c r="AD49" i="22"/>
  <c r="AC49" i="22"/>
  <c r="AB49" i="22"/>
  <c r="AA49" i="22"/>
  <c r="Z49" i="22"/>
  <c r="Y49" i="22"/>
  <c r="X49" i="22"/>
  <c r="W49" i="22"/>
  <c r="V49" i="22"/>
  <c r="U49" i="22"/>
  <c r="T49" i="22"/>
  <c r="S49" i="22"/>
  <c r="R49" i="22"/>
  <c r="Q49" i="22"/>
  <c r="P49" i="22"/>
  <c r="O49" i="22"/>
  <c r="N49" i="22"/>
  <c r="M49" i="22"/>
  <c r="L49" i="22"/>
  <c r="K49" i="22"/>
  <c r="J49" i="22"/>
  <c r="I49" i="22"/>
  <c r="H49" i="22"/>
  <c r="G49" i="22"/>
  <c r="F49" i="22"/>
  <c r="E49" i="22"/>
  <c r="D49" i="22"/>
  <c r="AH48" i="22"/>
  <c r="AG48" i="22"/>
  <c r="AF48" i="22"/>
  <c r="AE48" i="22"/>
  <c r="AD48" i="22"/>
  <c r="AC48" i="22"/>
  <c r="AB48" i="22"/>
  <c r="AA48" i="22"/>
  <c r="Z48" i="22"/>
  <c r="Y48" i="22"/>
  <c r="X48" i="22"/>
  <c r="W48" i="22"/>
  <c r="V48" i="22"/>
  <c r="U48" i="22"/>
  <c r="T48" i="22"/>
  <c r="S48" i="22"/>
  <c r="R48" i="22"/>
  <c r="Q48" i="22"/>
  <c r="P48" i="22"/>
  <c r="O48" i="22"/>
  <c r="N48" i="22"/>
  <c r="M48" i="22"/>
  <c r="L48" i="22"/>
  <c r="K48" i="22"/>
  <c r="J48" i="22"/>
  <c r="I48" i="22"/>
  <c r="H48" i="22"/>
  <c r="G48" i="22"/>
  <c r="F48" i="22"/>
  <c r="E48" i="22"/>
  <c r="D48" i="22"/>
  <c r="AH47" i="22"/>
  <c r="AG47" i="22"/>
  <c r="AF47" i="22"/>
  <c r="AE47" i="22"/>
  <c r="AD47" i="22"/>
  <c r="AC47" i="22"/>
  <c r="AB47" i="22"/>
  <c r="AA47" i="22"/>
  <c r="Z47" i="22"/>
  <c r="Y47" i="22"/>
  <c r="X47" i="22"/>
  <c r="W47" i="22"/>
  <c r="V47" i="22"/>
  <c r="U47" i="22"/>
  <c r="T47" i="22"/>
  <c r="S47" i="22"/>
  <c r="R47" i="22"/>
  <c r="Q47" i="22"/>
  <c r="P47" i="22"/>
  <c r="O47" i="22"/>
  <c r="N47" i="22"/>
  <c r="M47" i="22"/>
  <c r="L47" i="22"/>
  <c r="K47" i="22"/>
  <c r="J47" i="22"/>
  <c r="I47" i="22"/>
  <c r="H47" i="22"/>
  <c r="G47" i="22"/>
  <c r="F47" i="22"/>
  <c r="E47" i="22"/>
  <c r="D47" i="22"/>
  <c r="AH46" i="22"/>
  <c r="AG46" i="22"/>
  <c r="AF46" i="22"/>
  <c r="AE46" i="22"/>
  <c r="AD46" i="22"/>
  <c r="AC46" i="22"/>
  <c r="AB46" i="22"/>
  <c r="AA46" i="22"/>
  <c r="Z46" i="22"/>
  <c r="Y46" i="22"/>
  <c r="X46" i="22"/>
  <c r="W46" i="22"/>
  <c r="V46" i="22"/>
  <c r="U46" i="22"/>
  <c r="T46" i="22"/>
  <c r="S46" i="22"/>
  <c r="R46" i="22"/>
  <c r="Q46" i="22"/>
  <c r="P46" i="22"/>
  <c r="O46" i="22"/>
  <c r="N46" i="22"/>
  <c r="M46" i="22"/>
  <c r="L46" i="22"/>
  <c r="K46" i="22"/>
  <c r="J46" i="22"/>
  <c r="I46" i="22"/>
  <c r="H46" i="22"/>
  <c r="G46" i="22"/>
  <c r="F46" i="22"/>
  <c r="E46" i="22"/>
  <c r="D46" i="22"/>
  <c r="AH45" i="22"/>
  <c r="AG45" i="22"/>
  <c r="AF45" i="22"/>
  <c r="AE45" i="22"/>
  <c r="AD45" i="22"/>
  <c r="AC45" i="22"/>
  <c r="AB45" i="22"/>
  <c r="AA45" i="22"/>
  <c r="Z45" i="22"/>
  <c r="Y45" i="22"/>
  <c r="X45" i="22"/>
  <c r="W45" i="22"/>
  <c r="V45" i="22"/>
  <c r="U45" i="22"/>
  <c r="T45" i="22"/>
  <c r="S45" i="22"/>
  <c r="R45" i="22"/>
  <c r="Q45" i="22"/>
  <c r="P45" i="22"/>
  <c r="O45" i="22"/>
  <c r="N45" i="22"/>
  <c r="M45" i="22"/>
  <c r="L45" i="22"/>
  <c r="K45" i="22"/>
  <c r="J45" i="22"/>
  <c r="I45" i="22"/>
  <c r="H45" i="22"/>
  <c r="G45" i="22"/>
  <c r="F45" i="22"/>
  <c r="E45" i="22"/>
  <c r="D45" i="22"/>
  <c r="AH44" i="22"/>
  <c r="AG44" i="22"/>
  <c r="AF44" i="22"/>
  <c r="AE44" i="22"/>
  <c r="AD44" i="22"/>
  <c r="AC44" i="22"/>
  <c r="AB44" i="22"/>
  <c r="AA44" i="22"/>
  <c r="Z44" i="22"/>
  <c r="Y44" i="22"/>
  <c r="X44" i="22"/>
  <c r="W44" i="22"/>
  <c r="V44" i="22"/>
  <c r="U44" i="22"/>
  <c r="T44" i="22"/>
  <c r="S44" i="22"/>
  <c r="R44" i="22"/>
  <c r="Q44" i="22"/>
  <c r="P44" i="22"/>
  <c r="O44" i="22"/>
  <c r="N44" i="22"/>
  <c r="M44" i="22"/>
  <c r="L44" i="22"/>
  <c r="K44" i="22"/>
  <c r="J44" i="22"/>
  <c r="I44" i="22"/>
  <c r="H44" i="22"/>
  <c r="G44" i="22"/>
  <c r="F44" i="22"/>
  <c r="E44" i="22"/>
  <c r="D44" i="22"/>
  <c r="AH43" i="22"/>
  <c r="AG43" i="22"/>
  <c r="AF43" i="22"/>
  <c r="AE43" i="22"/>
  <c r="AD43" i="22"/>
  <c r="AC43" i="22"/>
  <c r="AB43" i="22"/>
  <c r="AA43" i="22"/>
  <c r="Z43" i="22"/>
  <c r="Y43" i="22"/>
  <c r="X43" i="22"/>
  <c r="W43" i="22"/>
  <c r="V43" i="22"/>
  <c r="U43" i="22"/>
  <c r="T43" i="22"/>
  <c r="S43" i="22"/>
  <c r="R43" i="22"/>
  <c r="Q43" i="22"/>
  <c r="P43" i="22"/>
  <c r="O43" i="22"/>
  <c r="N43" i="22"/>
  <c r="M43" i="22"/>
  <c r="L43" i="22"/>
  <c r="K43" i="22"/>
  <c r="J43" i="22"/>
  <c r="I43" i="22"/>
  <c r="H43" i="22"/>
  <c r="G43" i="22"/>
  <c r="F43" i="22"/>
  <c r="E43" i="22"/>
  <c r="D43" i="22"/>
  <c r="AH42" i="22"/>
  <c r="AG42" i="22"/>
  <c r="AF42" i="22"/>
  <c r="AE42" i="22"/>
  <c r="AD42" i="22"/>
  <c r="AC42" i="22"/>
  <c r="AB42" i="22"/>
  <c r="AA42" i="22"/>
  <c r="Z42" i="22"/>
  <c r="Y42" i="22"/>
  <c r="X42" i="22"/>
  <c r="W42" i="22"/>
  <c r="V42" i="22"/>
  <c r="U42" i="22"/>
  <c r="T42" i="22"/>
  <c r="S42" i="22"/>
  <c r="R42" i="22"/>
  <c r="Q42" i="22"/>
  <c r="P42" i="22"/>
  <c r="O42" i="22"/>
  <c r="N42" i="22"/>
  <c r="M42" i="22"/>
  <c r="L42" i="22"/>
  <c r="K42" i="22"/>
  <c r="J42" i="22"/>
  <c r="I42" i="22"/>
  <c r="H42" i="22"/>
  <c r="G42" i="22"/>
  <c r="F42" i="22"/>
  <c r="E42" i="22"/>
  <c r="D42" i="22"/>
  <c r="AH41" i="22"/>
  <c r="AG41" i="22"/>
  <c r="AF41" i="22"/>
  <c r="AE41" i="22"/>
  <c r="AD41" i="22"/>
  <c r="AC41" i="22"/>
  <c r="AB41" i="22"/>
  <c r="AA41" i="22"/>
  <c r="Z41" i="22"/>
  <c r="Y41" i="22"/>
  <c r="X41" i="22"/>
  <c r="W41" i="22"/>
  <c r="V41" i="22"/>
  <c r="U41" i="22"/>
  <c r="T41" i="22"/>
  <c r="S41" i="22"/>
  <c r="R41" i="22"/>
  <c r="Q41" i="22"/>
  <c r="P41" i="22"/>
  <c r="O41" i="22"/>
  <c r="N41" i="22"/>
  <c r="M41" i="22"/>
  <c r="L41" i="22"/>
  <c r="K41" i="22"/>
  <c r="J41" i="22"/>
  <c r="I41" i="22"/>
  <c r="H41" i="22"/>
  <c r="G41" i="22"/>
  <c r="F41" i="22"/>
  <c r="E41" i="22"/>
  <c r="D41" i="22"/>
  <c r="AH40" i="22"/>
  <c r="AG40" i="22"/>
  <c r="AF40" i="22"/>
  <c r="AE40" i="22"/>
  <c r="AD40" i="22"/>
  <c r="AC40" i="22"/>
  <c r="AB40" i="22"/>
  <c r="AA40" i="22"/>
  <c r="Z40" i="22"/>
  <c r="Y40" i="22"/>
  <c r="X40" i="22"/>
  <c r="W40" i="22"/>
  <c r="V40" i="22"/>
  <c r="U40" i="22"/>
  <c r="T40" i="22"/>
  <c r="S40" i="22"/>
  <c r="R40" i="22"/>
  <c r="Q40" i="22"/>
  <c r="P40" i="22"/>
  <c r="O40" i="22"/>
  <c r="N40" i="22"/>
  <c r="M40" i="22"/>
  <c r="L40" i="22"/>
  <c r="K40" i="22"/>
  <c r="J40" i="22"/>
  <c r="I40" i="22"/>
  <c r="H40" i="22"/>
  <c r="G40" i="22"/>
  <c r="F40" i="22"/>
  <c r="E40" i="22"/>
  <c r="D40" i="22"/>
  <c r="AH39" i="22"/>
  <c r="AG39" i="22"/>
  <c r="AF39" i="22"/>
  <c r="AE39" i="22"/>
  <c r="AD39" i="22"/>
  <c r="AC39" i="22"/>
  <c r="AB39" i="22"/>
  <c r="AA39" i="22"/>
  <c r="Z39" i="22"/>
  <c r="Y39" i="22"/>
  <c r="X39" i="22"/>
  <c r="W39" i="22"/>
  <c r="V39" i="22"/>
  <c r="U39" i="22"/>
  <c r="T39" i="22"/>
  <c r="S39" i="22"/>
  <c r="R39" i="22"/>
  <c r="Q39" i="22"/>
  <c r="P39" i="22"/>
  <c r="O39" i="22"/>
  <c r="N39" i="22"/>
  <c r="M39" i="22"/>
  <c r="L39" i="22"/>
  <c r="K39" i="22"/>
  <c r="J39" i="22"/>
  <c r="I39" i="22"/>
  <c r="H39" i="22"/>
  <c r="G39" i="22"/>
  <c r="F39" i="22"/>
  <c r="E39" i="22"/>
  <c r="D39" i="22"/>
  <c r="AH38" i="22"/>
  <c r="AG38" i="22"/>
  <c r="AF38" i="22"/>
  <c r="AE38" i="22"/>
  <c r="AD38" i="22"/>
  <c r="AC38" i="22"/>
  <c r="AB38" i="22"/>
  <c r="AA38" i="22"/>
  <c r="Z38" i="22"/>
  <c r="Y38" i="22"/>
  <c r="X38" i="22"/>
  <c r="W38" i="22"/>
  <c r="V38" i="22"/>
  <c r="U38" i="22"/>
  <c r="T38" i="22"/>
  <c r="S38" i="22"/>
  <c r="R38" i="22"/>
  <c r="Q38" i="22"/>
  <c r="P38" i="22"/>
  <c r="O38" i="22"/>
  <c r="N38" i="22"/>
  <c r="M38" i="22"/>
  <c r="L38" i="22"/>
  <c r="K38" i="22"/>
  <c r="J38" i="22"/>
  <c r="I38" i="22"/>
  <c r="H38" i="22"/>
  <c r="G38" i="22"/>
  <c r="F38" i="22"/>
  <c r="E38" i="22"/>
  <c r="D38" i="22"/>
  <c r="AH37" i="22"/>
  <c r="AG37" i="22"/>
  <c r="AF37" i="22"/>
  <c r="AE37" i="22"/>
  <c r="AD37" i="22"/>
  <c r="AC37" i="22"/>
  <c r="AB37" i="22"/>
  <c r="AA37" i="22"/>
  <c r="Z37" i="22"/>
  <c r="Y37" i="22"/>
  <c r="X37" i="22"/>
  <c r="W37" i="22"/>
  <c r="V37" i="22"/>
  <c r="U37" i="22"/>
  <c r="T37" i="22"/>
  <c r="S37" i="22"/>
  <c r="R37" i="22"/>
  <c r="Q37" i="22"/>
  <c r="P37" i="22"/>
  <c r="O37" i="22"/>
  <c r="N37" i="22"/>
  <c r="M37" i="22"/>
  <c r="L37" i="22"/>
  <c r="K37" i="22"/>
  <c r="J37" i="22"/>
  <c r="I37" i="22"/>
  <c r="H37" i="22"/>
  <c r="G37" i="22"/>
  <c r="F37" i="22"/>
  <c r="E37" i="22"/>
  <c r="D37" i="22"/>
  <c r="AH36" i="22"/>
  <c r="AG36" i="22"/>
  <c r="AF36" i="22"/>
  <c r="AE36" i="22"/>
  <c r="AD36" i="22"/>
  <c r="AC36" i="22"/>
  <c r="AB36" i="22"/>
  <c r="AA36" i="22"/>
  <c r="Z36" i="22"/>
  <c r="Y36" i="22"/>
  <c r="X36" i="22"/>
  <c r="W36" i="22"/>
  <c r="V36" i="22"/>
  <c r="U36" i="22"/>
  <c r="T36" i="22"/>
  <c r="S36" i="22"/>
  <c r="R36" i="22"/>
  <c r="Q36" i="22"/>
  <c r="P36" i="22"/>
  <c r="O36" i="22"/>
  <c r="N36" i="22"/>
  <c r="M36" i="22"/>
  <c r="L36" i="22"/>
  <c r="K36" i="22"/>
  <c r="J36" i="22"/>
  <c r="I36" i="22"/>
  <c r="H36" i="22"/>
  <c r="G36" i="22"/>
  <c r="F36" i="22"/>
  <c r="E36" i="22"/>
  <c r="D36" i="22"/>
  <c r="AH35" i="22"/>
  <c r="AG35" i="22"/>
  <c r="AF35" i="22"/>
  <c r="AE35" i="22"/>
  <c r="AD35" i="22"/>
  <c r="AC35" i="22"/>
  <c r="AB35" i="22"/>
  <c r="AA35" i="22"/>
  <c r="Z35" i="22"/>
  <c r="Y35" i="22"/>
  <c r="X35" i="22"/>
  <c r="W35" i="22"/>
  <c r="V35" i="22"/>
  <c r="U35" i="22"/>
  <c r="T35" i="22"/>
  <c r="S35" i="22"/>
  <c r="R35" i="22"/>
  <c r="Q35" i="22"/>
  <c r="P35" i="22"/>
  <c r="O35" i="22"/>
  <c r="N35" i="22"/>
  <c r="M35" i="22"/>
  <c r="L35" i="22"/>
  <c r="K35" i="22"/>
  <c r="J35" i="22"/>
  <c r="I35" i="22"/>
  <c r="H35" i="22"/>
  <c r="G35" i="22"/>
  <c r="F35" i="22"/>
  <c r="E35" i="22"/>
  <c r="D35" i="22"/>
  <c r="AH34" i="22"/>
  <c r="AG34" i="22"/>
  <c r="AF34" i="22"/>
  <c r="AE34" i="22"/>
  <c r="AD34" i="22"/>
  <c r="AC34" i="22"/>
  <c r="AB34" i="22"/>
  <c r="AA34" i="22"/>
  <c r="Z34" i="22"/>
  <c r="Y34" i="22"/>
  <c r="X34" i="22"/>
  <c r="W34" i="22"/>
  <c r="V34" i="22"/>
  <c r="U34" i="22"/>
  <c r="T34" i="22"/>
  <c r="S34" i="22"/>
  <c r="R34" i="22"/>
  <c r="Q34" i="22"/>
  <c r="P34" i="22"/>
  <c r="O34" i="22"/>
  <c r="N34" i="22"/>
  <c r="M34" i="22"/>
  <c r="L34" i="22"/>
  <c r="K34" i="22"/>
  <c r="J34" i="22"/>
  <c r="I34" i="22"/>
  <c r="H34" i="22"/>
  <c r="G34" i="22"/>
  <c r="F34" i="22"/>
  <c r="E34" i="22"/>
  <c r="D34" i="22"/>
  <c r="AH33" i="22"/>
  <c r="AG33" i="22"/>
  <c r="AF33" i="22"/>
  <c r="AE33" i="22"/>
  <c r="AD33" i="22"/>
  <c r="AC33" i="22"/>
  <c r="AB33" i="22"/>
  <c r="AA33" i="22"/>
  <c r="Z33" i="22"/>
  <c r="Y33" i="22"/>
  <c r="X33" i="22"/>
  <c r="W33" i="22"/>
  <c r="V33" i="22"/>
  <c r="U33" i="22"/>
  <c r="T33" i="22"/>
  <c r="S33" i="22"/>
  <c r="R33" i="22"/>
  <c r="Q33" i="22"/>
  <c r="P33" i="22"/>
  <c r="O33" i="22"/>
  <c r="N33" i="22"/>
  <c r="M33" i="22"/>
  <c r="L33" i="22"/>
  <c r="K33" i="22"/>
  <c r="J33" i="22"/>
  <c r="I33" i="22"/>
  <c r="H33" i="22"/>
  <c r="G33" i="22"/>
  <c r="F33" i="22"/>
  <c r="E33" i="22"/>
  <c r="D33" i="22"/>
  <c r="AH32" i="22"/>
  <c r="AG32" i="22"/>
  <c r="AF32" i="22"/>
  <c r="AE32" i="22"/>
  <c r="AD32" i="22"/>
  <c r="AC32" i="22"/>
  <c r="AB32" i="22"/>
  <c r="AA32" i="22"/>
  <c r="Z32" i="22"/>
  <c r="Y32" i="22"/>
  <c r="X32" i="22"/>
  <c r="W32" i="22"/>
  <c r="V32" i="22"/>
  <c r="U32" i="22"/>
  <c r="T32" i="22"/>
  <c r="S32" i="22"/>
  <c r="R32" i="22"/>
  <c r="Q32" i="22"/>
  <c r="P32" i="22"/>
  <c r="O32" i="22"/>
  <c r="N32" i="22"/>
  <c r="M32" i="22"/>
  <c r="L32" i="22"/>
  <c r="K32" i="22"/>
  <c r="J32" i="22"/>
  <c r="I32" i="22"/>
  <c r="H32" i="22"/>
  <c r="G32" i="22"/>
  <c r="F32" i="22"/>
  <c r="E32" i="22"/>
  <c r="D32" i="22"/>
  <c r="AH31" i="22"/>
  <c r="AG31" i="22"/>
  <c r="AF31" i="22"/>
  <c r="AE31" i="22"/>
  <c r="AD31" i="22"/>
  <c r="AC31" i="22"/>
  <c r="AB31" i="22"/>
  <c r="AA31" i="22"/>
  <c r="Z31" i="22"/>
  <c r="Y31" i="22"/>
  <c r="X31" i="22"/>
  <c r="W31" i="22"/>
  <c r="V31" i="22"/>
  <c r="U31" i="22"/>
  <c r="T31" i="22"/>
  <c r="S31" i="22"/>
  <c r="R31" i="22"/>
  <c r="Q31" i="22"/>
  <c r="P31" i="22"/>
  <c r="O31" i="22"/>
  <c r="N31" i="22"/>
  <c r="M31" i="22"/>
  <c r="L31" i="22"/>
  <c r="K31" i="22"/>
  <c r="J31" i="22"/>
  <c r="I31" i="22"/>
  <c r="H31" i="22"/>
  <c r="G31" i="22"/>
  <c r="F31" i="22"/>
  <c r="E31" i="22"/>
  <c r="D31" i="22"/>
  <c r="AH30" i="22"/>
  <c r="AG30" i="22"/>
  <c r="AF30" i="22"/>
  <c r="AE30" i="22"/>
  <c r="AD30" i="22"/>
  <c r="AC30" i="22"/>
  <c r="AB30" i="22"/>
  <c r="AA30" i="22"/>
  <c r="Z30" i="22"/>
  <c r="Y30" i="22"/>
  <c r="X30" i="22"/>
  <c r="W30" i="22"/>
  <c r="V30" i="22"/>
  <c r="U30" i="22"/>
  <c r="T30" i="22"/>
  <c r="S30" i="22"/>
  <c r="R30" i="22"/>
  <c r="Q30" i="22"/>
  <c r="P30" i="22"/>
  <c r="O30" i="22"/>
  <c r="N30" i="22"/>
  <c r="M30" i="22"/>
  <c r="L30" i="22"/>
  <c r="K30" i="22"/>
  <c r="J30" i="22"/>
  <c r="I30" i="22"/>
  <c r="H30" i="22"/>
  <c r="G30" i="22"/>
  <c r="F30" i="22"/>
  <c r="E30" i="22"/>
  <c r="D30" i="22"/>
  <c r="AH29" i="22"/>
  <c r="AG29" i="22"/>
  <c r="AF29" i="22"/>
  <c r="AE29" i="22"/>
  <c r="AD29" i="22"/>
  <c r="AC29" i="22"/>
  <c r="AB29" i="22"/>
  <c r="AA29" i="22"/>
  <c r="Z29" i="22"/>
  <c r="Y29" i="22"/>
  <c r="X29" i="22"/>
  <c r="W29" i="22"/>
  <c r="V29" i="22"/>
  <c r="U29" i="22"/>
  <c r="T29" i="22"/>
  <c r="S29" i="22"/>
  <c r="R29" i="22"/>
  <c r="Q29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AH28" i="22"/>
  <c r="AG28" i="22"/>
  <c r="AF28" i="22"/>
  <c r="AE28" i="22"/>
  <c r="AD28" i="22"/>
  <c r="AC28" i="22"/>
  <c r="AB28" i="22"/>
  <c r="AA28" i="22"/>
  <c r="Z28" i="22"/>
  <c r="Y28" i="22"/>
  <c r="X28" i="22"/>
  <c r="W28" i="22"/>
  <c r="V28" i="22"/>
  <c r="U28" i="22"/>
  <c r="T28" i="22"/>
  <c r="S28" i="22"/>
  <c r="R28" i="22"/>
  <c r="Q28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AH27" i="22"/>
  <c r="AG27" i="22"/>
  <c r="AF27" i="22"/>
  <c r="AE27" i="22"/>
  <c r="AD27" i="22"/>
  <c r="AC27" i="22"/>
  <c r="AB27" i="22"/>
  <c r="AA27" i="22"/>
  <c r="Z27" i="22"/>
  <c r="Y27" i="22"/>
  <c r="X27" i="22"/>
  <c r="W27" i="22"/>
  <c r="V27" i="22"/>
  <c r="U27" i="22"/>
  <c r="T27" i="22"/>
  <c r="S27" i="22"/>
  <c r="R27" i="22"/>
  <c r="Q27" i="22"/>
  <c r="P27" i="22"/>
  <c r="O27" i="22"/>
  <c r="N27" i="22"/>
  <c r="M27" i="22"/>
  <c r="L27" i="22"/>
  <c r="K27" i="22"/>
  <c r="J27" i="22"/>
  <c r="I27" i="22"/>
  <c r="H27" i="22"/>
  <c r="G27" i="22"/>
  <c r="F27" i="22"/>
  <c r="E27" i="22"/>
  <c r="D27" i="22"/>
  <c r="AH26" i="22"/>
  <c r="AG26" i="22"/>
  <c r="AF26" i="22"/>
  <c r="AE26" i="22"/>
  <c r="AD26" i="22"/>
  <c r="AC26" i="22"/>
  <c r="AB26" i="22"/>
  <c r="AA26" i="22"/>
  <c r="Z26" i="22"/>
  <c r="Y26" i="22"/>
  <c r="X26" i="22"/>
  <c r="W26" i="22"/>
  <c r="V26" i="22"/>
  <c r="U26" i="22"/>
  <c r="T26" i="22"/>
  <c r="S26" i="22"/>
  <c r="R26" i="22"/>
  <c r="Q26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D26" i="22"/>
  <c r="AH25" i="22"/>
  <c r="AG25" i="22"/>
  <c r="AF25" i="22"/>
  <c r="AE25" i="22"/>
  <c r="AD25" i="22"/>
  <c r="AC25" i="22"/>
  <c r="AB25" i="22"/>
  <c r="AA25" i="22"/>
  <c r="Z25" i="22"/>
  <c r="Y25" i="22"/>
  <c r="X25" i="22"/>
  <c r="W25" i="22"/>
  <c r="V25" i="22"/>
  <c r="U25" i="22"/>
  <c r="T25" i="22"/>
  <c r="S25" i="22"/>
  <c r="R25" i="22"/>
  <c r="Q25" i="22"/>
  <c r="P25" i="22"/>
  <c r="O25" i="22"/>
  <c r="N25" i="22"/>
  <c r="M25" i="22"/>
  <c r="L25" i="22"/>
  <c r="K25" i="22"/>
  <c r="J25" i="22"/>
  <c r="I25" i="22"/>
  <c r="H25" i="22"/>
  <c r="G25" i="22"/>
  <c r="F25" i="22"/>
  <c r="E25" i="22"/>
  <c r="D25" i="22"/>
  <c r="AH24" i="22"/>
  <c r="AG24" i="22"/>
  <c r="AF24" i="22"/>
  <c r="AE24" i="22"/>
  <c r="AD24" i="22"/>
  <c r="AC24" i="22"/>
  <c r="AB24" i="22"/>
  <c r="AA24" i="22"/>
  <c r="Z24" i="22"/>
  <c r="Y24" i="22"/>
  <c r="X24" i="22"/>
  <c r="W24" i="22"/>
  <c r="V24" i="22"/>
  <c r="U24" i="22"/>
  <c r="T24" i="22"/>
  <c r="S24" i="22"/>
  <c r="R24" i="22"/>
  <c r="Q24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AH23" i="22"/>
  <c r="AG23" i="22"/>
  <c r="AF23" i="22"/>
  <c r="AE23" i="22"/>
  <c r="AD23" i="22"/>
  <c r="AC23" i="22"/>
  <c r="AB23" i="22"/>
  <c r="AA23" i="22"/>
  <c r="Z23" i="22"/>
  <c r="Y23" i="22"/>
  <c r="X23" i="22"/>
  <c r="W23" i="22"/>
  <c r="V23" i="22"/>
  <c r="U23" i="22"/>
  <c r="T23" i="22"/>
  <c r="S23" i="22"/>
  <c r="R23" i="22"/>
  <c r="Q23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AH22" i="22"/>
  <c r="AG22" i="22"/>
  <c r="AF22" i="22"/>
  <c r="AE22" i="22"/>
  <c r="AD22" i="22"/>
  <c r="AC22" i="22"/>
  <c r="AB22" i="22"/>
  <c r="AA22" i="22"/>
  <c r="Z22" i="22"/>
  <c r="Y22" i="22"/>
  <c r="X22" i="22"/>
  <c r="W22" i="22"/>
  <c r="V22" i="22"/>
  <c r="U22" i="22"/>
  <c r="T22" i="22"/>
  <c r="S22" i="22"/>
  <c r="R22" i="22"/>
  <c r="Q22" i="22"/>
  <c r="P22" i="22"/>
  <c r="O22" i="22"/>
  <c r="N22" i="22"/>
  <c r="M22" i="22"/>
  <c r="L22" i="22"/>
  <c r="K22" i="22"/>
  <c r="J22" i="22"/>
  <c r="I22" i="22"/>
  <c r="H22" i="22"/>
  <c r="G22" i="22"/>
  <c r="F22" i="22"/>
  <c r="E22" i="22"/>
  <c r="D22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/>
  <c r="G21" i="22"/>
  <c r="F21" i="22"/>
  <c r="E21" i="22"/>
  <c r="D21" i="22"/>
  <c r="AH20" i="22"/>
  <c r="AG20" i="22"/>
  <c r="AF20" i="22"/>
  <c r="AE20" i="22"/>
  <c r="AD20" i="22"/>
  <c r="AC20" i="22"/>
  <c r="AB20" i="22"/>
  <c r="AA20" i="22"/>
  <c r="Z20" i="22"/>
  <c r="Y20" i="22"/>
  <c r="X20" i="22"/>
  <c r="W20" i="22"/>
  <c r="V20" i="22"/>
  <c r="U20" i="22"/>
  <c r="T20" i="22"/>
  <c r="S20" i="22"/>
  <c r="R20" i="22"/>
  <c r="Q20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AH19" i="22"/>
  <c r="AG19" i="22"/>
  <c r="AF19" i="22"/>
  <c r="AE19" i="22"/>
  <c r="AD19" i="22"/>
  <c r="AC19" i="22"/>
  <c r="AB19" i="22"/>
  <c r="AA19" i="22"/>
  <c r="Z19" i="22"/>
  <c r="Y19" i="22"/>
  <c r="X19" i="22"/>
  <c r="W19" i="22"/>
  <c r="V19" i="22"/>
  <c r="U19" i="22"/>
  <c r="T19" i="22"/>
  <c r="S19" i="22"/>
  <c r="R19" i="22"/>
  <c r="Q19" i="22"/>
  <c r="P19" i="22"/>
  <c r="O19" i="22"/>
  <c r="N19" i="22"/>
  <c r="M19" i="22"/>
  <c r="L19" i="22"/>
  <c r="K19" i="22"/>
  <c r="J19" i="22"/>
  <c r="I19" i="22"/>
  <c r="H19" i="22"/>
  <c r="G19" i="22"/>
  <c r="F19" i="22"/>
  <c r="E19" i="22"/>
  <c r="D19" i="22"/>
  <c r="AH18" i="22"/>
  <c r="AG18" i="22"/>
  <c r="AF18" i="22"/>
  <c r="AE18" i="22"/>
  <c r="AD18" i="22"/>
  <c r="AC18" i="22"/>
  <c r="AB18" i="22"/>
  <c r="AA18" i="22"/>
  <c r="Z18" i="22"/>
  <c r="Y18" i="22"/>
  <c r="X18" i="22"/>
  <c r="W18" i="22"/>
  <c r="V18" i="22"/>
  <c r="U18" i="22"/>
  <c r="T18" i="22"/>
  <c r="S18" i="22"/>
  <c r="R18" i="22"/>
  <c r="Q18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AH17" i="22"/>
  <c r="AG17" i="22"/>
  <c r="AF17" i="22"/>
  <c r="AE17" i="22"/>
  <c r="AD17" i="22"/>
  <c r="AC17" i="22"/>
  <c r="AB17" i="22"/>
  <c r="AA17" i="22"/>
  <c r="Z17" i="22"/>
  <c r="Y17" i="22"/>
  <c r="X17" i="22"/>
  <c r="W17" i="22"/>
  <c r="V17" i="22"/>
  <c r="U17" i="22"/>
  <c r="T17" i="22"/>
  <c r="S17" i="22"/>
  <c r="R17" i="22"/>
  <c r="Q17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AH16" i="22"/>
  <c r="AG16" i="22"/>
  <c r="AF16" i="22"/>
  <c r="AE16" i="22"/>
  <c r="AD16" i="22"/>
  <c r="AC16" i="22"/>
  <c r="AB16" i="22"/>
  <c r="AA16" i="22"/>
  <c r="Z16" i="22"/>
  <c r="Y16" i="22"/>
  <c r="X16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AH15" i="22"/>
  <c r="AG15" i="22"/>
  <c r="AF15" i="22"/>
  <c r="AE15" i="22"/>
  <c r="AD15" i="22"/>
  <c r="AC15" i="22"/>
  <c r="AB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D15" i="22"/>
  <c r="AH14" i="22"/>
  <c r="AG14" i="22"/>
  <c r="AF14" i="22"/>
  <c r="AE14" i="22"/>
  <c r="AD14" i="22"/>
  <c r="AC14" i="22"/>
  <c r="AB14" i="22"/>
  <c r="AA14" i="22"/>
  <c r="Z14" i="22"/>
  <c r="Y14" i="22"/>
  <c r="X14" i="22"/>
  <c r="W14" i="22"/>
  <c r="V14" i="22"/>
  <c r="U14" i="22"/>
  <c r="T14" i="22"/>
  <c r="S14" i="22"/>
  <c r="R14" i="22"/>
  <c r="Q14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D14" i="22"/>
  <c r="AH13" i="22"/>
  <c r="AG13" i="22"/>
  <c r="AF13" i="22"/>
  <c r="AE13" i="22"/>
  <c r="AD13" i="22"/>
  <c r="AC13" i="22"/>
  <c r="AB13" i="22"/>
  <c r="AA13" i="22"/>
  <c r="Z13" i="22"/>
  <c r="Y13" i="22"/>
  <c r="X13" i="22"/>
  <c r="W13" i="22"/>
  <c r="V13" i="22"/>
  <c r="U13" i="22"/>
  <c r="T13" i="22"/>
  <c r="S13" i="22"/>
  <c r="R13" i="22"/>
  <c r="Q13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AH12" i="22"/>
  <c r="AG12" i="22"/>
  <c r="AF12" i="22"/>
  <c r="AE12" i="22"/>
  <c r="AD12" i="22"/>
  <c r="AC12" i="22"/>
  <c r="AB12" i="22"/>
  <c r="AA12" i="22"/>
  <c r="Z12" i="22"/>
  <c r="Y12" i="22"/>
  <c r="X12" i="22"/>
  <c r="W12" i="22"/>
  <c r="V12" i="22"/>
  <c r="U12" i="22"/>
  <c r="T12" i="22"/>
  <c r="S12" i="22"/>
  <c r="R12" i="22"/>
  <c r="Q12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AH11" i="22"/>
  <c r="AG11" i="22"/>
  <c r="AF11" i="22"/>
  <c r="AE11" i="22"/>
  <c r="AD11" i="22"/>
  <c r="AC11" i="22"/>
  <c r="AB11" i="22"/>
  <c r="AA11" i="22"/>
  <c r="Z11" i="22"/>
  <c r="Y11" i="22"/>
  <c r="X11" i="22"/>
  <c r="W11" i="22"/>
  <c r="V11" i="22"/>
  <c r="U11" i="22"/>
  <c r="T11" i="22"/>
  <c r="S11" i="22"/>
  <c r="R11" i="22"/>
  <c r="Q11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AH10" i="22"/>
  <c r="AG10" i="22"/>
  <c r="AF10" i="22"/>
  <c r="AE10" i="22"/>
  <c r="AD10" i="22"/>
  <c r="AC10" i="22"/>
  <c r="AB10" i="22"/>
  <c r="AA10" i="22"/>
  <c r="Z10" i="22"/>
  <c r="Y10" i="22"/>
  <c r="X10" i="22"/>
  <c r="W10" i="22"/>
  <c r="V10" i="22"/>
  <c r="U10" i="22"/>
  <c r="T10" i="22"/>
  <c r="S10" i="22"/>
  <c r="R10" i="22"/>
  <c r="Q10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AH9" i="22"/>
  <c r="AG9" i="22"/>
  <c r="AF9" i="22"/>
  <c r="AE9" i="22"/>
  <c r="AD9" i="22"/>
  <c r="AC9" i="22"/>
  <c r="AB9" i="22"/>
  <c r="AA9" i="22"/>
  <c r="Z9" i="22"/>
  <c r="Y9" i="22"/>
  <c r="X9" i="22"/>
  <c r="W9" i="22"/>
  <c r="V9" i="22"/>
  <c r="U9" i="22"/>
  <c r="T9" i="22"/>
  <c r="S9" i="22"/>
  <c r="R9" i="22"/>
  <c r="Q9" i="22"/>
  <c r="P9" i="22"/>
  <c r="O9" i="22"/>
  <c r="N9" i="22"/>
  <c r="M9" i="22"/>
  <c r="L9" i="22"/>
  <c r="K9" i="22"/>
  <c r="J9" i="22"/>
  <c r="I9" i="22"/>
  <c r="H9" i="22"/>
  <c r="G9" i="22"/>
  <c r="F9" i="22"/>
  <c r="E9" i="22"/>
  <c r="D9" i="22"/>
  <c r="AH8" i="22"/>
  <c r="AG8" i="22"/>
  <c r="AF8" i="22"/>
  <c r="AE8" i="22"/>
  <c r="AD8" i="22"/>
  <c r="AC8" i="22"/>
  <c r="AB8" i="22"/>
  <c r="AA8" i="22"/>
  <c r="Z8" i="22"/>
  <c r="Y8" i="22"/>
  <c r="X8" i="22"/>
  <c r="W8" i="22"/>
  <c r="V8" i="22"/>
  <c r="U8" i="22"/>
  <c r="T8" i="22"/>
  <c r="S8" i="22"/>
  <c r="R8" i="22"/>
  <c r="Q8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AH7" i="22"/>
  <c r="AG7" i="22"/>
  <c r="AF7" i="22"/>
  <c r="AE7" i="22"/>
  <c r="AD7" i="22"/>
  <c r="AC7" i="22"/>
  <c r="AB7" i="22"/>
  <c r="AA7" i="22"/>
  <c r="Z7" i="22"/>
  <c r="Y7" i="22"/>
  <c r="X7" i="22"/>
  <c r="W7" i="22"/>
  <c r="V7" i="22"/>
  <c r="U7" i="22"/>
  <c r="T7" i="22"/>
  <c r="S7" i="22"/>
  <c r="R7" i="22"/>
  <c r="Q7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AH6" i="22"/>
  <c r="AG6" i="22"/>
  <c r="AF6" i="22"/>
  <c r="AE6" i="22"/>
  <c r="AD6" i="22"/>
  <c r="AC6" i="22"/>
  <c r="AB6" i="22"/>
  <c r="AA6" i="22"/>
  <c r="Z6" i="22"/>
  <c r="Y6" i="22"/>
  <c r="X6" i="22"/>
  <c r="W6" i="22"/>
  <c r="V6" i="22"/>
  <c r="U6" i="22"/>
  <c r="T6" i="22"/>
  <c r="S6" i="22"/>
  <c r="R6" i="22"/>
  <c r="Q6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AH5" i="22"/>
  <c r="AG5" i="22"/>
  <c r="AF5" i="22"/>
  <c r="AE5" i="22"/>
  <c r="AD5" i="22"/>
  <c r="AC5" i="22"/>
  <c r="AB5" i="22"/>
  <c r="AA5" i="22"/>
  <c r="Z5" i="22"/>
  <c r="Y5" i="22"/>
  <c r="X5" i="22"/>
  <c r="W5" i="22"/>
  <c r="V5" i="22"/>
  <c r="U5" i="22"/>
  <c r="T5" i="22"/>
  <c r="S5" i="22"/>
  <c r="R5" i="22"/>
  <c r="Q5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AH4" i="22"/>
  <c r="AG4" i="22"/>
  <c r="AF4" i="22"/>
  <c r="AE4" i="22"/>
  <c r="AD4" i="22"/>
  <c r="AC4" i="22"/>
  <c r="AB4" i="22"/>
  <c r="AA4" i="22"/>
  <c r="Z4" i="22"/>
  <c r="Y4" i="22"/>
  <c r="X4" i="22"/>
  <c r="W4" i="22"/>
  <c r="V4" i="22"/>
  <c r="U4" i="22"/>
  <c r="T4" i="22"/>
  <c r="S4" i="22"/>
  <c r="R4" i="22"/>
  <c r="Q4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AH3" i="22"/>
  <c r="AG3" i="22"/>
  <c r="AF3" i="22"/>
  <c r="AE3" i="22"/>
  <c r="AD3" i="22"/>
  <c r="AC3" i="22"/>
  <c r="AB3" i="22"/>
  <c r="AA3" i="22"/>
  <c r="Z3" i="22"/>
  <c r="Y3" i="22"/>
  <c r="X3" i="22"/>
  <c r="W3" i="22"/>
  <c r="V3" i="22"/>
  <c r="U3" i="22"/>
  <c r="T3" i="22"/>
  <c r="S3" i="22"/>
  <c r="R3" i="22"/>
  <c r="Q3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AH2" i="22"/>
  <c r="AG2" i="22"/>
  <c r="AF2" i="22"/>
  <c r="AE2" i="22"/>
  <c r="AD2" i="22"/>
  <c r="AC2" i="22"/>
  <c r="AB2" i="22"/>
  <c r="AA2" i="22"/>
  <c r="Z2" i="22"/>
  <c r="Y2" i="22"/>
  <c r="X2" i="22"/>
  <c r="W2" i="22"/>
  <c r="V2" i="22"/>
  <c r="U2" i="22"/>
  <c r="T2" i="22"/>
  <c r="S2" i="22"/>
  <c r="R2" i="22"/>
  <c r="Q2" i="22"/>
  <c r="P2" i="22"/>
  <c r="O2" i="22"/>
  <c r="N2" i="22"/>
  <c r="M2" i="22"/>
  <c r="L2" i="22"/>
  <c r="K2" i="22"/>
  <c r="J2" i="22"/>
  <c r="I2" i="22"/>
  <c r="H2" i="22"/>
  <c r="G2" i="22"/>
  <c r="F2" i="22"/>
  <c r="E2" i="22"/>
  <c r="D2" i="22"/>
  <c r="AH61" i="21"/>
  <c r="AG61" i="21"/>
  <c r="AF61" i="21"/>
  <c r="AE61" i="21"/>
  <c r="AD61" i="21"/>
  <c r="AC61" i="21"/>
  <c r="AB61" i="21"/>
  <c r="AA61" i="21"/>
  <c r="Z61" i="21"/>
  <c r="Y61" i="21"/>
  <c r="X61" i="21"/>
  <c r="W61" i="21"/>
  <c r="V61" i="21"/>
  <c r="U61" i="21"/>
  <c r="T61" i="21"/>
  <c r="S61" i="21"/>
  <c r="R61" i="21"/>
  <c r="Q61" i="21"/>
  <c r="P61" i="21"/>
  <c r="O61" i="21"/>
  <c r="N61" i="21"/>
  <c r="M61" i="21"/>
  <c r="L61" i="21"/>
  <c r="K61" i="21"/>
  <c r="J61" i="21"/>
  <c r="I61" i="21"/>
  <c r="H61" i="21"/>
  <c r="G61" i="21"/>
  <c r="F61" i="21"/>
  <c r="E61" i="21"/>
  <c r="D61" i="21"/>
  <c r="AH60" i="21"/>
  <c r="AG60" i="21"/>
  <c r="AF60" i="21"/>
  <c r="AE60" i="21"/>
  <c r="AD60" i="21"/>
  <c r="AC60" i="21"/>
  <c r="AB60" i="21"/>
  <c r="AA60" i="21"/>
  <c r="Z60" i="21"/>
  <c r="Y60" i="21"/>
  <c r="X60" i="21"/>
  <c r="W60" i="21"/>
  <c r="V60" i="21"/>
  <c r="U60" i="21"/>
  <c r="T60" i="21"/>
  <c r="S60" i="21"/>
  <c r="R60" i="21"/>
  <c r="Q60" i="21"/>
  <c r="P60" i="21"/>
  <c r="O60" i="21"/>
  <c r="N60" i="21"/>
  <c r="M60" i="21"/>
  <c r="L60" i="21"/>
  <c r="K60" i="21"/>
  <c r="J60" i="21"/>
  <c r="I60" i="21"/>
  <c r="H60" i="21"/>
  <c r="G60" i="21"/>
  <c r="F60" i="21"/>
  <c r="E60" i="21"/>
  <c r="D60" i="21"/>
  <c r="AH59" i="21"/>
  <c r="AG59" i="21"/>
  <c r="AF59" i="21"/>
  <c r="AE59" i="21"/>
  <c r="AD59" i="21"/>
  <c r="AC59" i="21"/>
  <c r="AB59" i="21"/>
  <c r="AA59" i="21"/>
  <c r="Z59" i="21"/>
  <c r="Y59" i="21"/>
  <c r="X59" i="21"/>
  <c r="W59" i="21"/>
  <c r="V59" i="21"/>
  <c r="U59" i="21"/>
  <c r="T59" i="21"/>
  <c r="S59" i="21"/>
  <c r="R59" i="21"/>
  <c r="Q59" i="21"/>
  <c r="P59" i="21"/>
  <c r="O59" i="21"/>
  <c r="N59" i="21"/>
  <c r="M59" i="21"/>
  <c r="L59" i="21"/>
  <c r="K59" i="21"/>
  <c r="J59" i="21"/>
  <c r="I59" i="21"/>
  <c r="H59" i="21"/>
  <c r="G59" i="21"/>
  <c r="F59" i="21"/>
  <c r="E59" i="21"/>
  <c r="D59" i="21"/>
  <c r="AH58" i="21"/>
  <c r="AG58" i="21"/>
  <c r="AF58" i="21"/>
  <c r="AE58" i="21"/>
  <c r="AD58" i="21"/>
  <c r="AC58" i="21"/>
  <c r="AB58" i="21"/>
  <c r="AA58" i="21"/>
  <c r="Z58" i="21"/>
  <c r="Y58" i="21"/>
  <c r="X58" i="21"/>
  <c r="W58" i="21"/>
  <c r="V58" i="21"/>
  <c r="U58" i="21"/>
  <c r="T58" i="21"/>
  <c r="S58" i="21"/>
  <c r="R58" i="21"/>
  <c r="Q58" i="21"/>
  <c r="P58" i="21"/>
  <c r="O58" i="21"/>
  <c r="N58" i="21"/>
  <c r="M58" i="21"/>
  <c r="L58" i="21"/>
  <c r="K58" i="21"/>
  <c r="J58" i="21"/>
  <c r="I58" i="21"/>
  <c r="H58" i="21"/>
  <c r="G58" i="21"/>
  <c r="F58" i="21"/>
  <c r="E58" i="21"/>
  <c r="D58" i="21"/>
  <c r="AH57" i="21"/>
  <c r="AG57" i="21"/>
  <c r="AF57" i="21"/>
  <c r="AE57" i="21"/>
  <c r="AD57" i="21"/>
  <c r="AC57" i="21"/>
  <c r="AB57" i="21"/>
  <c r="AA57" i="21"/>
  <c r="Z57" i="21"/>
  <c r="Y57" i="21"/>
  <c r="X57" i="21"/>
  <c r="W57" i="21"/>
  <c r="V57" i="21"/>
  <c r="U57" i="21"/>
  <c r="T57" i="21"/>
  <c r="S57" i="21"/>
  <c r="R57" i="21"/>
  <c r="Q57" i="21"/>
  <c r="P57" i="21"/>
  <c r="O57" i="21"/>
  <c r="N57" i="21"/>
  <c r="M57" i="21"/>
  <c r="L57" i="21"/>
  <c r="K57" i="21"/>
  <c r="J57" i="21"/>
  <c r="I57" i="21"/>
  <c r="H57" i="21"/>
  <c r="G57" i="21"/>
  <c r="F57" i="21"/>
  <c r="E57" i="21"/>
  <c r="D57" i="21"/>
  <c r="AH56" i="21"/>
  <c r="AG56" i="21"/>
  <c r="AF56" i="21"/>
  <c r="AE56" i="21"/>
  <c r="AD56" i="21"/>
  <c r="AC56" i="21"/>
  <c r="AB56" i="21"/>
  <c r="AA56" i="21"/>
  <c r="Z56" i="21"/>
  <c r="Y56" i="21"/>
  <c r="X56" i="21"/>
  <c r="W56" i="21"/>
  <c r="V56" i="21"/>
  <c r="U56" i="21"/>
  <c r="T56" i="21"/>
  <c r="S56" i="21"/>
  <c r="R56" i="21"/>
  <c r="Q56" i="21"/>
  <c r="P56" i="21"/>
  <c r="O56" i="21"/>
  <c r="N56" i="21"/>
  <c r="M56" i="21"/>
  <c r="L56" i="21"/>
  <c r="K56" i="21"/>
  <c r="J56" i="21"/>
  <c r="I56" i="21"/>
  <c r="H56" i="21"/>
  <c r="G56" i="21"/>
  <c r="F56" i="21"/>
  <c r="E56" i="21"/>
  <c r="D56" i="21"/>
  <c r="AH55" i="21"/>
  <c r="AG55" i="21"/>
  <c r="AF55" i="21"/>
  <c r="AE55" i="21"/>
  <c r="AD55" i="21"/>
  <c r="AC55" i="21"/>
  <c r="AB55" i="21"/>
  <c r="AA55" i="21"/>
  <c r="Z55" i="21"/>
  <c r="Y55" i="21"/>
  <c r="X55" i="21"/>
  <c r="W55" i="21"/>
  <c r="V55" i="21"/>
  <c r="U55" i="21"/>
  <c r="T55" i="21"/>
  <c r="S55" i="21"/>
  <c r="R55" i="21"/>
  <c r="Q55" i="21"/>
  <c r="P55" i="21"/>
  <c r="O55" i="21"/>
  <c r="N55" i="21"/>
  <c r="M55" i="21"/>
  <c r="L55" i="21"/>
  <c r="K55" i="21"/>
  <c r="J55" i="21"/>
  <c r="I55" i="21"/>
  <c r="H55" i="21"/>
  <c r="G55" i="21"/>
  <c r="F55" i="21"/>
  <c r="E55" i="21"/>
  <c r="D55" i="21"/>
  <c r="AH54" i="21"/>
  <c r="AG54" i="21"/>
  <c r="AF54" i="21"/>
  <c r="AE54" i="21"/>
  <c r="AD54" i="21"/>
  <c r="AC54" i="21"/>
  <c r="AB54" i="21"/>
  <c r="AA54" i="21"/>
  <c r="Z54" i="21"/>
  <c r="Y54" i="21"/>
  <c r="X54" i="21"/>
  <c r="W54" i="21"/>
  <c r="V54" i="21"/>
  <c r="U54" i="21"/>
  <c r="T54" i="21"/>
  <c r="S54" i="21"/>
  <c r="R54" i="21"/>
  <c r="Q54" i="21"/>
  <c r="P54" i="21"/>
  <c r="O54" i="21"/>
  <c r="N54" i="21"/>
  <c r="M54" i="21"/>
  <c r="L54" i="21"/>
  <c r="K54" i="21"/>
  <c r="J54" i="21"/>
  <c r="I54" i="21"/>
  <c r="H54" i="21"/>
  <c r="G54" i="21"/>
  <c r="F54" i="21"/>
  <c r="E54" i="21"/>
  <c r="D54" i="21"/>
  <c r="AH53" i="21"/>
  <c r="AG53" i="21"/>
  <c r="AF53" i="21"/>
  <c r="AE53" i="21"/>
  <c r="AD53" i="21"/>
  <c r="AC53" i="21"/>
  <c r="AB53" i="21"/>
  <c r="AA53" i="21"/>
  <c r="Z53" i="21"/>
  <c r="Y53" i="21"/>
  <c r="X53" i="21"/>
  <c r="W53" i="21"/>
  <c r="V53" i="21"/>
  <c r="U53" i="21"/>
  <c r="T53" i="21"/>
  <c r="S53" i="21"/>
  <c r="R53" i="21"/>
  <c r="Q53" i="21"/>
  <c r="P53" i="21"/>
  <c r="O53" i="21"/>
  <c r="N53" i="21"/>
  <c r="M53" i="21"/>
  <c r="L53" i="21"/>
  <c r="K53" i="21"/>
  <c r="J53" i="21"/>
  <c r="I53" i="21"/>
  <c r="H53" i="21"/>
  <c r="G53" i="21"/>
  <c r="F53" i="21"/>
  <c r="E53" i="21"/>
  <c r="D53" i="21"/>
  <c r="AH52" i="21"/>
  <c r="AG52" i="21"/>
  <c r="AF52" i="21"/>
  <c r="AE52" i="21"/>
  <c r="AD52" i="21"/>
  <c r="AC52" i="21"/>
  <c r="AB52" i="21"/>
  <c r="AA52" i="21"/>
  <c r="Z52" i="21"/>
  <c r="Y52" i="21"/>
  <c r="X52" i="21"/>
  <c r="W52" i="21"/>
  <c r="V52" i="21"/>
  <c r="U52" i="21"/>
  <c r="T52" i="21"/>
  <c r="S52" i="21"/>
  <c r="R52" i="21"/>
  <c r="Q52" i="21"/>
  <c r="P52" i="21"/>
  <c r="O52" i="21"/>
  <c r="N52" i="21"/>
  <c r="M52" i="21"/>
  <c r="L52" i="21"/>
  <c r="K52" i="21"/>
  <c r="J52" i="21"/>
  <c r="I52" i="21"/>
  <c r="H52" i="21"/>
  <c r="G52" i="21"/>
  <c r="F52" i="21"/>
  <c r="E52" i="21"/>
  <c r="D52" i="21"/>
  <c r="AH51" i="21"/>
  <c r="AG51" i="21"/>
  <c r="AF51" i="21"/>
  <c r="AE51" i="21"/>
  <c r="AD51" i="21"/>
  <c r="AC51" i="21"/>
  <c r="AB51" i="21"/>
  <c r="AA51" i="21"/>
  <c r="Z51" i="21"/>
  <c r="Y51" i="21"/>
  <c r="X51" i="21"/>
  <c r="W51" i="21"/>
  <c r="V51" i="21"/>
  <c r="U51" i="21"/>
  <c r="T51" i="21"/>
  <c r="S51" i="21"/>
  <c r="R51" i="21"/>
  <c r="Q51" i="21"/>
  <c r="P51" i="21"/>
  <c r="O51" i="21"/>
  <c r="N51" i="21"/>
  <c r="M51" i="21"/>
  <c r="L51" i="21"/>
  <c r="K51" i="21"/>
  <c r="J51" i="21"/>
  <c r="I51" i="21"/>
  <c r="H51" i="21"/>
  <c r="G51" i="21"/>
  <c r="F51" i="21"/>
  <c r="E51" i="21"/>
  <c r="D51" i="21"/>
  <c r="AH50" i="21"/>
  <c r="AG50" i="21"/>
  <c r="AF50" i="21"/>
  <c r="AE50" i="21"/>
  <c r="AD50" i="21"/>
  <c r="AC50" i="21"/>
  <c r="AB50" i="21"/>
  <c r="AA50" i="21"/>
  <c r="Z50" i="21"/>
  <c r="Y50" i="21"/>
  <c r="X50" i="21"/>
  <c r="W50" i="21"/>
  <c r="V50" i="21"/>
  <c r="U50" i="21"/>
  <c r="T50" i="21"/>
  <c r="S50" i="21"/>
  <c r="R50" i="21"/>
  <c r="Q50" i="21"/>
  <c r="P50" i="21"/>
  <c r="O50" i="21"/>
  <c r="N50" i="21"/>
  <c r="M50" i="21"/>
  <c r="L50" i="21"/>
  <c r="K50" i="21"/>
  <c r="J50" i="21"/>
  <c r="I50" i="21"/>
  <c r="H50" i="21"/>
  <c r="G50" i="21"/>
  <c r="F50" i="21"/>
  <c r="E50" i="21"/>
  <c r="D50" i="21"/>
  <c r="AH49" i="21"/>
  <c r="AG49" i="21"/>
  <c r="AF49" i="21"/>
  <c r="AE49" i="21"/>
  <c r="AD49" i="21"/>
  <c r="AC49" i="21"/>
  <c r="AB49" i="21"/>
  <c r="AA49" i="21"/>
  <c r="Z49" i="21"/>
  <c r="Y49" i="21"/>
  <c r="X49" i="21"/>
  <c r="W49" i="21"/>
  <c r="V49" i="21"/>
  <c r="U49" i="21"/>
  <c r="T49" i="21"/>
  <c r="S49" i="21"/>
  <c r="R49" i="21"/>
  <c r="Q49" i="21"/>
  <c r="P49" i="21"/>
  <c r="O49" i="21"/>
  <c r="N49" i="21"/>
  <c r="M49" i="21"/>
  <c r="L49" i="21"/>
  <c r="K49" i="21"/>
  <c r="J49" i="21"/>
  <c r="I49" i="21"/>
  <c r="H49" i="21"/>
  <c r="G49" i="21"/>
  <c r="F49" i="21"/>
  <c r="E49" i="21"/>
  <c r="D49" i="21"/>
  <c r="AH48" i="21"/>
  <c r="AG48" i="21"/>
  <c r="AF48" i="21"/>
  <c r="AE48" i="21"/>
  <c r="AD48" i="21"/>
  <c r="AC48" i="21"/>
  <c r="AB48" i="21"/>
  <c r="AA48" i="21"/>
  <c r="Z48" i="21"/>
  <c r="Y48" i="21"/>
  <c r="X48" i="21"/>
  <c r="W48" i="21"/>
  <c r="V48" i="21"/>
  <c r="U48" i="21"/>
  <c r="T48" i="21"/>
  <c r="S48" i="21"/>
  <c r="R48" i="21"/>
  <c r="Q48" i="21"/>
  <c r="P48" i="21"/>
  <c r="O48" i="21"/>
  <c r="N48" i="21"/>
  <c r="M48" i="21"/>
  <c r="L48" i="21"/>
  <c r="K48" i="21"/>
  <c r="J48" i="21"/>
  <c r="I48" i="21"/>
  <c r="H48" i="21"/>
  <c r="G48" i="21"/>
  <c r="F48" i="21"/>
  <c r="E48" i="21"/>
  <c r="D48" i="21"/>
  <c r="AH47" i="21"/>
  <c r="AG47" i="21"/>
  <c r="AF47" i="21"/>
  <c r="AE47" i="21"/>
  <c r="AD47" i="21"/>
  <c r="AC47" i="21"/>
  <c r="AB47" i="21"/>
  <c r="AA47" i="21"/>
  <c r="Z47" i="21"/>
  <c r="Y47" i="21"/>
  <c r="X47" i="21"/>
  <c r="W47" i="21"/>
  <c r="V47" i="21"/>
  <c r="U47" i="21"/>
  <c r="T47" i="21"/>
  <c r="S47" i="21"/>
  <c r="R47" i="21"/>
  <c r="Q47" i="21"/>
  <c r="P47" i="21"/>
  <c r="O47" i="21"/>
  <c r="N47" i="21"/>
  <c r="M47" i="21"/>
  <c r="L47" i="21"/>
  <c r="K47" i="21"/>
  <c r="J47" i="21"/>
  <c r="I47" i="21"/>
  <c r="H47" i="21"/>
  <c r="G47" i="21"/>
  <c r="F47" i="21"/>
  <c r="E47" i="21"/>
  <c r="D47" i="21"/>
  <c r="AH46" i="21"/>
  <c r="AG46" i="21"/>
  <c r="AF46" i="21"/>
  <c r="AE46" i="21"/>
  <c r="AD46" i="21"/>
  <c r="AC46" i="21"/>
  <c r="AB46" i="21"/>
  <c r="AA46" i="21"/>
  <c r="Z46" i="21"/>
  <c r="Y46" i="21"/>
  <c r="X46" i="21"/>
  <c r="W46" i="21"/>
  <c r="V46" i="21"/>
  <c r="U46" i="21"/>
  <c r="T46" i="21"/>
  <c r="S46" i="21"/>
  <c r="R46" i="21"/>
  <c r="Q46" i="21"/>
  <c r="P46" i="21"/>
  <c r="O46" i="21"/>
  <c r="N46" i="21"/>
  <c r="M46" i="21"/>
  <c r="L46" i="21"/>
  <c r="K46" i="21"/>
  <c r="J46" i="21"/>
  <c r="I46" i="21"/>
  <c r="H46" i="21"/>
  <c r="G46" i="21"/>
  <c r="F46" i="21"/>
  <c r="E46" i="21"/>
  <c r="D46" i="21"/>
  <c r="AH45" i="21"/>
  <c r="AG45" i="21"/>
  <c r="AF45" i="21"/>
  <c r="AE45" i="21"/>
  <c r="AD45" i="21"/>
  <c r="AC45" i="21"/>
  <c r="AB45" i="21"/>
  <c r="AA45" i="21"/>
  <c r="Z45" i="21"/>
  <c r="Y45" i="21"/>
  <c r="X45" i="21"/>
  <c r="W45" i="21"/>
  <c r="V45" i="21"/>
  <c r="U45" i="21"/>
  <c r="T45" i="21"/>
  <c r="S45" i="21"/>
  <c r="R45" i="21"/>
  <c r="Q45" i="21"/>
  <c r="P45" i="21"/>
  <c r="O45" i="21"/>
  <c r="N45" i="21"/>
  <c r="M45" i="21"/>
  <c r="L45" i="21"/>
  <c r="K45" i="21"/>
  <c r="J45" i="21"/>
  <c r="I45" i="21"/>
  <c r="H45" i="21"/>
  <c r="G45" i="21"/>
  <c r="F45" i="21"/>
  <c r="E45" i="21"/>
  <c r="D45" i="21"/>
  <c r="AH44" i="21"/>
  <c r="AG44" i="21"/>
  <c r="AF44" i="21"/>
  <c r="AE44" i="21"/>
  <c r="AD44" i="21"/>
  <c r="AC44" i="21"/>
  <c r="AB44" i="21"/>
  <c r="AA44" i="21"/>
  <c r="Z44" i="21"/>
  <c r="Y44" i="21"/>
  <c r="X44" i="21"/>
  <c r="W44" i="21"/>
  <c r="V44" i="21"/>
  <c r="U44" i="21"/>
  <c r="T44" i="21"/>
  <c r="S44" i="21"/>
  <c r="R44" i="21"/>
  <c r="Q44" i="21"/>
  <c r="P44" i="21"/>
  <c r="O44" i="21"/>
  <c r="N44" i="21"/>
  <c r="M44" i="21"/>
  <c r="L44" i="21"/>
  <c r="K44" i="21"/>
  <c r="J44" i="21"/>
  <c r="I44" i="21"/>
  <c r="H44" i="21"/>
  <c r="G44" i="21"/>
  <c r="F44" i="21"/>
  <c r="E44" i="21"/>
  <c r="D44" i="21"/>
  <c r="AH43" i="21"/>
  <c r="AG43" i="21"/>
  <c r="AF43" i="21"/>
  <c r="AE43" i="21"/>
  <c r="AD43" i="21"/>
  <c r="AC43" i="21"/>
  <c r="AB43" i="21"/>
  <c r="AA43" i="21"/>
  <c r="Z43" i="21"/>
  <c r="Y43" i="21"/>
  <c r="X43" i="21"/>
  <c r="W43" i="21"/>
  <c r="V43" i="21"/>
  <c r="U43" i="21"/>
  <c r="T43" i="21"/>
  <c r="S43" i="21"/>
  <c r="R43" i="21"/>
  <c r="Q43" i="21"/>
  <c r="P43" i="21"/>
  <c r="O43" i="21"/>
  <c r="N43" i="21"/>
  <c r="M43" i="21"/>
  <c r="L43" i="21"/>
  <c r="K43" i="21"/>
  <c r="J43" i="21"/>
  <c r="I43" i="21"/>
  <c r="H43" i="21"/>
  <c r="G43" i="21"/>
  <c r="F43" i="21"/>
  <c r="E43" i="21"/>
  <c r="D43" i="21"/>
  <c r="AH42" i="21"/>
  <c r="AG42" i="21"/>
  <c r="AF42" i="21"/>
  <c r="AE42" i="21"/>
  <c r="AD42" i="21"/>
  <c r="AC42" i="21"/>
  <c r="AB42" i="21"/>
  <c r="AA42" i="21"/>
  <c r="Z42" i="21"/>
  <c r="Y42" i="21"/>
  <c r="X42" i="21"/>
  <c r="W42" i="21"/>
  <c r="V42" i="21"/>
  <c r="U42" i="21"/>
  <c r="T42" i="21"/>
  <c r="S42" i="21"/>
  <c r="R42" i="21"/>
  <c r="Q42" i="21"/>
  <c r="P42" i="21"/>
  <c r="O42" i="21"/>
  <c r="N42" i="21"/>
  <c r="M42" i="21"/>
  <c r="L42" i="21"/>
  <c r="K42" i="21"/>
  <c r="J42" i="21"/>
  <c r="I42" i="21"/>
  <c r="H42" i="21"/>
  <c r="G42" i="21"/>
  <c r="F42" i="21"/>
  <c r="E42" i="21"/>
  <c r="D42" i="21"/>
  <c r="AH41" i="21"/>
  <c r="AG41" i="21"/>
  <c r="AF41" i="21"/>
  <c r="AE41" i="21"/>
  <c r="AD41" i="21"/>
  <c r="AC41" i="21"/>
  <c r="AB41" i="21"/>
  <c r="AA41" i="21"/>
  <c r="Z41" i="21"/>
  <c r="Y41" i="21"/>
  <c r="X41" i="21"/>
  <c r="W41" i="21"/>
  <c r="V41" i="21"/>
  <c r="U41" i="21"/>
  <c r="T41" i="21"/>
  <c r="S41" i="21"/>
  <c r="R41" i="21"/>
  <c r="Q41" i="21"/>
  <c r="P41" i="21"/>
  <c r="O41" i="21"/>
  <c r="N41" i="21"/>
  <c r="M41" i="21"/>
  <c r="L41" i="21"/>
  <c r="K41" i="21"/>
  <c r="J41" i="21"/>
  <c r="I41" i="21"/>
  <c r="H41" i="21"/>
  <c r="G41" i="21"/>
  <c r="F41" i="21"/>
  <c r="E41" i="21"/>
  <c r="D41" i="21"/>
  <c r="AH40" i="21"/>
  <c r="AG40" i="21"/>
  <c r="AF40" i="21"/>
  <c r="AE40" i="21"/>
  <c r="AD40" i="21"/>
  <c r="AC40" i="21"/>
  <c r="AB40" i="21"/>
  <c r="AA40" i="21"/>
  <c r="Z40" i="21"/>
  <c r="Y40" i="21"/>
  <c r="X40" i="21"/>
  <c r="W40" i="21"/>
  <c r="V40" i="21"/>
  <c r="U40" i="21"/>
  <c r="T40" i="21"/>
  <c r="S40" i="21"/>
  <c r="R40" i="21"/>
  <c r="Q40" i="21"/>
  <c r="P40" i="21"/>
  <c r="O40" i="21"/>
  <c r="N40" i="21"/>
  <c r="M40" i="21"/>
  <c r="L40" i="21"/>
  <c r="K40" i="21"/>
  <c r="J40" i="21"/>
  <c r="I40" i="21"/>
  <c r="H40" i="21"/>
  <c r="G40" i="21"/>
  <c r="F40" i="21"/>
  <c r="E40" i="21"/>
  <c r="D40" i="21"/>
  <c r="AH39" i="21"/>
  <c r="AG39" i="21"/>
  <c r="AF39" i="21"/>
  <c r="AE39" i="21"/>
  <c r="AD39" i="21"/>
  <c r="AC39" i="21"/>
  <c r="AB39" i="21"/>
  <c r="AA39" i="21"/>
  <c r="Z39" i="21"/>
  <c r="Y39" i="21"/>
  <c r="X39" i="21"/>
  <c r="W39" i="21"/>
  <c r="V39" i="21"/>
  <c r="U39" i="21"/>
  <c r="T39" i="21"/>
  <c r="S39" i="21"/>
  <c r="R39" i="21"/>
  <c r="Q39" i="21"/>
  <c r="P39" i="21"/>
  <c r="O39" i="21"/>
  <c r="N39" i="21"/>
  <c r="M39" i="21"/>
  <c r="L39" i="21"/>
  <c r="K39" i="21"/>
  <c r="J39" i="21"/>
  <c r="I39" i="21"/>
  <c r="H39" i="21"/>
  <c r="G39" i="21"/>
  <c r="F39" i="21"/>
  <c r="E39" i="21"/>
  <c r="D39" i="21"/>
  <c r="AH38" i="21"/>
  <c r="AG38" i="21"/>
  <c r="AF38" i="21"/>
  <c r="AE38" i="21"/>
  <c r="AD38" i="21"/>
  <c r="AC38" i="21"/>
  <c r="AB38" i="21"/>
  <c r="AA38" i="21"/>
  <c r="Z38" i="21"/>
  <c r="Y38" i="21"/>
  <c r="X38" i="21"/>
  <c r="W38" i="21"/>
  <c r="V38" i="21"/>
  <c r="U38" i="21"/>
  <c r="T38" i="21"/>
  <c r="S38" i="21"/>
  <c r="R38" i="21"/>
  <c r="Q38" i="21"/>
  <c r="P38" i="21"/>
  <c r="O38" i="21"/>
  <c r="N38" i="21"/>
  <c r="M38" i="21"/>
  <c r="L38" i="21"/>
  <c r="K38" i="21"/>
  <c r="J38" i="21"/>
  <c r="I38" i="21"/>
  <c r="H38" i="21"/>
  <c r="G38" i="21"/>
  <c r="F38" i="21"/>
  <c r="E38" i="21"/>
  <c r="D38" i="21"/>
  <c r="AH37" i="21"/>
  <c r="AG37" i="21"/>
  <c r="AF37" i="21"/>
  <c r="AE37" i="21"/>
  <c r="AD37" i="21"/>
  <c r="AC37" i="21"/>
  <c r="AB37" i="21"/>
  <c r="AA37" i="21"/>
  <c r="Z37" i="21"/>
  <c r="Y37" i="21"/>
  <c r="X37" i="21"/>
  <c r="W37" i="21"/>
  <c r="V37" i="21"/>
  <c r="U37" i="21"/>
  <c r="T37" i="21"/>
  <c r="S37" i="21"/>
  <c r="R37" i="21"/>
  <c r="Q37" i="21"/>
  <c r="P37" i="21"/>
  <c r="O37" i="21"/>
  <c r="N37" i="21"/>
  <c r="M37" i="21"/>
  <c r="L37" i="21"/>
  <c r="K37" i="21"/>
  <c r="J37" i="21"/>
  <c r="I37" i="21"/>
  <c r="H37" i="21"/>
  <c r="G37" i="21"/>
  <c r="F37" i="21"/>
  <c r="E37" i="21"/>
  <c r="D37" i="21"/>
  <c r="AH36" i="21"/>
  <c r="AG36" i="21"/>
  <c r="AF36" i="21"/>
  <c r="AE36" i="21"/>
  <c r="AD36" i="21"/>
  <c r="AC36" i="21"/>
  <c r="AB36" i="21"/>
  <c r="AA36" i="21"/>
  <c r="Z36" i="21"/>
  <c r="Y36" i="21"/>
  <c r="X36" i="21"/>
  <c r="W36" i="21"/>
  <c r="V36" i="21"/>
  <c r="U36" i="21"/>
  <c r="T36" i="21"/>
  <c r="S36" i="21"/>
  <c r="R36" i="21"/>
  <c r="Q36" i="21"/>
  <c r="P36" i="21"/>
  <c r="O36" i="21"/>
  <c r="N36" i="21"/>
  <c r="M36" i="21"/>
  <c r="L36" i="21"/>
  <c r="K36" i="21"/>
  <c r="J36" i="21"/>
  <c r="I36" i="21"/>
  <c r="H36" i="21"/>
  <c r="G36" i="21"/>
  <c r="F36" i="21"/>
  <c r="E36" i="21"/>
  <c r="D36" i="21"/>
  <c r="AH35" i="21"/>
  <c r="AG35" i="21"/>
  <c r="AF35" i="21"/>
  <c r="AE35" i="21"/>
  <c r="AD35" i="21"/>
  <c r="AC35" i="21"/>
  <c r="AB35" i="21"/>
  <c r="AA35" i="21"/>
  <c r="Z35" i="21"/>
  <c r="Y35" i="21"/>
  <c r="X35" i="21"/>
  <c r="W35" i="21"/>
  <c r="V35" i="21"/>
  <c r="U35" i="21"/>
  <c r="T35" i="21"/>
  <c r="S35" i="21"/>
  <c r="R35" i="21"/>
  <c r="Q35" i="21"/>
  <c r="P35" i="21"/>
  <c r="O35" i="21"/>
  <c r="N35" i="21"/>
  <c r="M35" i="21"/>
  <c r="L35" i="21"/>
  <c r="K35" i="21"/>
  <c r="J35" i="21"/>
  <c r="I35" i="21"/>
  <c r="H35" i="21"/>
  <c r="G35" i="21"/>
  <c r="F35" i="21"/>
  <c r="E35" i="21"/>
  <c r="D35" i="21"/>
  <c r="AH34" i="21"/>
  <c r="AG34" i="21"/>
  <c r="AF34" i="21"/>
  <c r="AE34" i="21"/>
  <c r="AD34" i="21"/>
  <c r="AC34" i="21"/>
  <c r="AB34" i="21"/>
  <c r="AA34" i="21"/>
  <c r="Z34" i="21"/>
  <c r="Y34" i="21"/>
  <c r="X34" i="21"/>
  <c r="W34" i="21"/>
  <c r="V34" i="21"/>
  <c r="U34" i="21"/>
  <c r="T34" i="21"/>
  <c r="S34" i="21"/>
  <c r="R34" i="21"/>
  <c r="Q34" i="21"/>
  <c r="P34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AH33" i="21"/>
  <c r="AG33" i="21"/>
  <c r="AF33" i="21"/>
  <c r="AE33" i="21"/>
  <c r="AD33" i="21"/>
  <c r="AC33" i="21"/>
  <c r="AB33" i="21"/>
  <c r="AA33" i="21"/>
  <c r="Z33" i="21"/>
  <c r="Y33" i="21"/>
  <c r="X33" i="21"/>
  <c r="W33" i="21"/>
  <c r="V33" i="21"/>
  <c r="U33" i="21"/>
  <c r="T33" i="21"/>
  <c r="S33" i="21"/>
  <c r="R33" i="21"/>
  <c r="Q33" i="21"/>
  <c r="P33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AH32" i="21"/>
  <c r="AG32" i="21"/>
  <c r="AF32" i="21"/>
  <c r="AE32" i="21"/>
  <c r="AD32" i="21"/>
  <c r="AC32" i="21"/>
  <c r="AB32" i="21"/>
  <c r="AA32" i="21"/>
  <c r="Z32" i="21"/>
  <c r="Y32" i="21"/>
  <c r="X32" i="21"/>
  <c r="W32" i="21"/>
  <c r="V32" i="21"/>
  <c r="U32" i="21"/>
  <c r="T32" i="21"/>
  <c r="S32" i="21"/>
  <c r="R32" i="21"/>
  <c r="Q32" i="21"/>
  <c r="P32" i="21"/>
  <c r="O32" i="21"/>
  <c r="N32" i="21"/>
  <c r="M32" i="21"/>
  <c r="L32" i="21"/>
  <c r="K32" i="21"/>
  <c r="J32" i="21"/>
  <c r="I32" i="21"/>
  <c r="H32" i="21"/>
  <c r="G32" i="21"/>
  <c r="F32" i="21"/>
  <c r="E32" i="21"/>
  <c r="D32" i="21"/>
  <c r="AH31" i="21"/>
  <c r="AG31" i="21"/>
  <c r="AF31" i="21"/>
  <c r="AE31" i="21"/>
  <c r="AD31" i="21"/>
  <c r="AC31" i="21"/>
  <c r="AB31" i="21"/>
  <c r="AA31" i="21"/>
  <c r="Z31" i="21"/>
  <c r="Y31" i="21"/>
  <c r="X31" i="21"/>
  <c r="W31" i="21"/>
  <c r="V31" i="21"/>
  <c r="U31" i="21"/>
  <c r="T31" i="21"/>
  <c r="S31" i="21"/>
  <c r="R31" i="21"/>
  <c r="Q31" i="21"/>
  <c r="P31" i="21"/>
  <c r="O31" i="21"/>
  <c r="N31" i="21"/>
  <c r="M31" i="21"/>
  <c r="L31" i="21"/>
  <c r="K31" i="21"/>
  <c r="J31" i="21"/>
  <c r="I31" i="21"/>
  <c r="H31" i="21"/>
  <c r="G31" i="21"/>
  <c r="F31" i="21"/>
  <c r="E31" i="21"/>
  <c r="D31" i="21"/>
  <c r="AH30" i="21"/>
  <c r="AG30" i="21"/>
  <c r="AF30" i="21"/>
  <c r="AE30" i="21"/>
  <c r="AD30" i="21"/>
  <c r="AC30" i="21"/>
  <c r="AB30" i="21"/>
  <c r="AA30" i="21"/>
  <c r="Z30" i="21"/>
  <c r="Y30" i="21"/>
  <c r="X30" i="21"/>
  <c r="W30" i="21"/>
  <c r="V30" i="21"/>
  <c r="U30" i="21"/>
  <c r="T30" i="21"/>
  <c r="S30" i="21"/>
  <c r="R30" i="21"/>
  <c r="Q30" i="21"/>
  <c r="P30" i="21"/>
  <c r="O30" i="21"/>
  <c r="N30" i="21"/>
  <c r="M30" i="21"/>
  <c r="L30" i="21"/>
  <c r="K30" i="21"/>
  <c r="J30" i="21"/>
  <c r="I30" i="21"/>
  <c r="H30" i="21"/>
  <c r="G30" i="21"/>
  <c r="F30" i="21"/>
  <c r="E30" i="21"/>
  <c r="D30" i="21"/>
  <c r="AH29" i="21"/>
  <c r="AG29" i="21"/>
  <c r="AF29" i="21"/>
  <c r="AE29" i="21"/>
  <c r="AD29" i="21"/>
  <c r="AC29" i="21"/>
  <c r="AB29" i="21"/>
  <c r="AA29" i="21"/>
  <c r="Z29" i="21"/>
  <c r="Y29" i="21"/>
  <c r="X29" i="21"/>
  <c r="W29" i="21"/>
  <c r="V29" i="21"/>
  <c r="U29" i="21"/>
  <c r="T29" i="21"/>
  <c r="S29" i="21"/>
  <c r="R29" i="21"/>
  <c r="Q29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9" i="21"/>
  <c r="AH28" i="21"/>
  <c r="AG28" i="21"/>
  <c r="AF28" i="21"/>
  <c r="AE28" i="21"/>
  <c r="AD28" i="21"/>
  <c r="AC28" i="21"/>
  <c r="AB28" i="21"/>
  <c r="AA28" i="21"/>
  <c r="Z28" i="21"/>
  <c r="Y28" i="21"/>
  <c r="X28" i="21"/>
  <c r="W28" i="21"/>
  <c r="V28" i="21"/>
  <c r="U28" i="21"/>
  <c r="T28" i="21"/>
  <c r="S28" i="21"/>
  <c r="R28" i="21"/>
  <c r="Q28" i="21"/>
  <c r="P28" i="21"/>
  <c r="O28" i="21"/>
  <c r="N28" i="21"/>
  <c r="M28" i="21"/>
  <c r="L28" i="21"/>
  <c r="K28" i="21"/>
  <c r="J28" i="21"/>
  <c r="I28" i="21"/>
  <c r="H28" i="21"/>
  <c r="G28" i="21"/>
  <c r="F28" i="21"/>
  <c r="E28" i="21"/>
  <c r="D28" i="21"/>
  <c r="AH27" i="21"/>
  <c r="AG27" i="21"/>
  <c r="AF27" i="21"/>
  <c r="AE27" i="21"/>
  <c r="AD27" i="21"/>
  <c r="AC27" i="21"/>
  <c r="AB27" i="21"/>
  <c r="AA27" i="21"/>
  <c r="Z27" i="21"/>
  <c r="Y27" i="21"/>
  <c r="X27" i="21"/>
  <c r="W27" i="21"/>
  <c r="V27" i="21"/>
  <c r="U27" i="21"/>
  <c r="T27" i="21"/>
  <c r="S27" i="21"/>
  <c r="R27" i="21"/>
  <c r="Q27" i="21"/>
  <c r="P27" i="21"/>
  <c r="O27" i="21"/>
  <c r="N27" i="21"/>
  <c r="M27" i="21"/>
  <c r="L27" i="21"/>
  <c r="K27" i="21"/>
  <c r="J27" i="21"/>
  <c r="I27" i="21"/>
  <c r="H27" i="21"/>
  <c r="G27" i="21"/>
  <c r="F27" i="21"/>
  <c r="E27" i="21"/>
  <c r="D27" i="21"/>
  <c r="AH26" i="21"/>
  <c r="AG26" i="21"/>
  <c r="AF26" i="21"/>
  <c r="AE26" i="21"/>
  <c r="AD26" i="21"/>
  <c r="AC26" i="21"/>
  <c r="AB26" i="21"/>
  <c r="AA26" i="21"/>
  <c r="Z26" i="21"/>
  <c r="Y26" i="21"/>
  <c r="X26" i="21"/>
  <c r="W26" i="21"/>
  <c r="V26" i="21"/>
  <c r="U26" i="21"/>
  <c r="T26" i="21"/>
  <c r="S26" i="21"/>
  <c r="R26" i="21"/>
  <c r="Q26" i="21"/>
  <c r="P26" i="21"/>
  <c r="O26" i="21"/>
  <c r="N26" i="21"/>
  <c r="M26" i="21"/>
  <c r="L26" i="21"/>
  <c r="K26" i="21"/>
  <c r="J26" i="21"/>
  <c r="I26" i="21"/>
  <c r="H26" i="21"/>
  <c r="G26" i="21"/>
  <c r="F26" i="21"/>
  <c r="E26" i="21"/>
  <c r="D26" i="21"/>
  <c r="AH25" i="21"/>
  <c r="AG25" i="21"/>
  <c r="AF25" i="21"/>
  <c r="AE25" i="21"/>
  <c r="AD25" i="21"/>
  <c r="AC25" i="21"/>
  <c r="AB25" i="21"/>
  <c r="AA25" i="21"/>
  <c r="Z25" i="21"/>
  <c r="Y25" i="21"/>
  <c r="X25" i="21"/>
  <c r="W25" i="21"/>
  <c r="V25" i="21"/>
  <c r="U25" i="21"/>
  <c r="T25" i="21"/>
  <c r="S25" i="21"/>
  <c r="R25" i="21"/>
  <c r="Q25" i="21"/>
  <c r="P25" i="21"/>
  <c r="O25" i="21"/>
  <c r="N25" i="21"/>
  <c r="M25" i="21"/>
  <c r="L25" i="21"/>
  <c r="K25" i="21"/>
  <c r="J25" i="21"/>
  <c r="I25" i="21"/>
  <c r="H25" i="21"/>
  <c r="G25" i="21"/>
  <c r="F25" i="21"/>
  <c r="E25" i="21"/>
  <c r="D25" i="21"/>
  <c r="AH24" i="21"/>
  <c r="AG24" i="21"/>
  <c r="AF24" i="21"/>
  <c r="AE24" i="21"/>
  <c r="AD24" i="21"/>
  <c r="AC24" i="21"/>
  <c r="AB24" i="21"/>
  <c r="AA24" i="21"/>
  <c r="Z24" i="21"/>
  <c r="Y24" i="21"/>
  <c r="X24" i="21"/>
  <c r="W24" i="21"/>
  <c r="V24" i="21"/>
  <c r="U24" i="21"/>
  <c r="T24" i="21"/>
  <c r="S24" i="21"/>
  <c r="R24" i="21"/>
  <c r="Q24" i="21"/>
  <c r="P24" i="21"/>
  <c r="O24" i="21"/>
  <c r="N24" i="21"/>
  <c r="M24" i="21"/>
  <c r="L24" i="21"/>
  <c r="K24" i="21"/>
  <c r="J24" i="21"/>
  <c r="I24" i="21"/>
  <c r="H24" i="21"/>
  <c r="G24" i="21"/>
  <c r="F24" i="21"/>
  <c r="E24" i="21"/>
  <c r="D24" i="21"/>
  <c r="AH23" i="21"/>
  <c r="AG23" i="21"/>
  <c r="AF23" i="21"/>
  <c r="AE23" i="21"/>
  <c r="AD23" i="21"/>
  <c r="AC23" i="21"/>
  <c r="AB23" i="21"/>
  <c r="AA23" i="21"/>
  <c r="Z23" i="21"/>
  <c r="Y23" i="21"/>
  <c r="X23" i="21"/>
  <c r="W23" i="21"/>
  <c r="V23" i="21"/>
  <c r="U23" i="21"/>
  <c r="T23" i="21"/>
  <c r="S23" i="21"/>
  <c r="R23" i="21"/>
  <c r="Q23" i="21"/>
  <c r="P23" i="21"/>
  <c r="O23" i="21"/>
  <c r="N23" i="21"/>
  <c r="M23" i="21"/>
  <c r="L23" i="21"/>
  <c r="K23" i="21"/>
  <c r="J23" i="21"/>
  <c r="I23" i="21"/>
  <c r="H23" i="21"/>
  <c r="G23" i="21"/>
  <c r="F23" i="21"/>
  <c r="E23" i="21"/>
  <c r="D23" i="21"/>
  <c r="AH22" i="21"/>
  <c r="AG22" i="21"/>
  <c r="AF22" i="21"/>
  <c r="AE22" i="21"/>
  <c r="AD22" i="21"/>
  <c r="AC22" i="21"/>
  <c r="AB22" i="21"/>
  <c r="AA22" i="21"/>
  <c r="Z22" i="21"/>
  <c r="Y22" i="21"/>
  <c r="X22" i="21"/>
  <c r="W22" i="21"/>
  <c r="V22" i="21"/>
  <c r="U22" i="21"/>
  <c r="T22" i="21"/>
  <c r="S22" i="21"/>
  <c r="R22" i="21"/>
  <c r="Q22" i="21"/>
  <c r="P22" i="21"/>
  <c r="O22" i="21"/>
  <c r="N22" i="21"/>
  <c r="M22" i="21"/>
  <c r="L22" i="21"/>
  <c r="K22" i="21"/>
  <c r="J22" i="21"/>
  <c r="I22" i="21"/>
  <c r="H22" i="21"/>
  <c r="G22" i="21"/>
  <c r="F22" i="21"/>
  <c r="E22" i="21"/>
  <c r="D22" i="21"/>
  <c r="AH21" i="21"/>
  <c r="AG21" i="21"/>
  <c r="AF21" i="21"/>
  <c r="AE21" i="21"/>
  <c r="AD21" i="21"/>
  <c r="AC21" i="21"/>
  <c r="AB21" i="21"/>
  <c r="AA21" i="21"/>
  <c r="Z21" i="21"/>
  <c r="Y21" i="21"/>
  <c r="X21" i="21"/>
  <c r="W21" i="21"/>
  <c r="V21" i="21"/>
  <c r="U21" i="21"/>
  <c r="T21" i="21"/>
  <c r="S21" i="21"/>
  <c r="R21" i="21"/>
  <c r="Q21" i="21"/>
  <c r="P21" i="21"/>
  <c r="O21" i="21"/>
  <c r="N21" i="21"/>
  <c r="M21" i="21"/>
  <c r="L21" i="21"/>
  <c r="K21" i="21"/>
  <c r="J21" i="21"/>
  <c r="I21" i="21"/>
  <c r="H21" i="21"/>
  <c r="G21" i="21"/>
  <c r="F21" i="21"/>
  <c r="E21" i="21"/>
  <c r="D21" i="21"/>
  <c r="AH20" i="21"/>
  <c r="AG20" i="21"/>
  <c r="AF20" i="21"/>
  <c r="AE20" i="21"/>
  <c r="AD20" i="21"/>
  <c r="AC20" i="21"/>
  <c r="AB20" i="21"/>
  <c r="AA20" i="21"/>
  <c r="Z20" i="21"/>
  <c r="Y20" i="21"/>
  <c r="X20" i="21"/>
  <c r="W20" i="21"/>
  <c r="V20" i="21"/>
  <c r="U20" i="21"/>
  <c r="T20" i="21"/>
  <c r="S20" i="21"/>
  <c r="R20" i="21"/>
  <c r="Q20" i="21"/>
  <c r="P20" i="21"/>
  <c r="O20" i="21"/>
  <c r="N20" i="21"/>
  <c r="M20" i="21"/>
  <c r="L20" i="21"/>
  <c r="K20" i="21"/>
  <c r="J20" i="21"/>
  <c r="I20" i="21"/>
  <c r="H20" i="21"/>
  <c r="G20" i="21"/>
  <c r="F20" i="21"/>
  <c r="E20" i="21"/>
  <c r="D20" i="21"/>
  <c r="AH19" i="21"/>
  <c r="AG19" i="21"/>
  <c r="AF19" i="21"/>
  <c r="AE19" i="21"/>
  <c r="AD19" i="21"/>
  <c r="AC19" i="21"/>
  <c r="AB19" i="21"/>
  <c r="AA19" i="21"/>
  <c r="Z19" i="21"/>
  <c r="Y19" i="21"/>
  <c r="X19" i="21"/>
  <c r="W19" i="21"/>
  <c r="V19" i="21"/>
  <c r="U19" i="21"/>
  <c r="T19" i="21"/>
  <c r="S19" i="21"/>
  <c r="R19" i="21"/>
  <c r="Q19" i="21"/>
  <c r="P19" i="21"/>
  <c r="O19" i="21"/>
  <c r="N19" i="21"/>
  <c r="M19" i="21"/>
  <c r="L19" i="21"/>
  <c r="K19" i="21"/>
  <c r="J19" i="21"/>
  <c r="I19" i="21"/>
  <c r="H19" i="21"/>
  <c r="G19" i="21"/>
  <c r="F19" i="21"/>
  <c r="E19" i="21"/>
  <c r="D19" i="21"/>
  <c r="AH18" i="21"/>
  <c r="AG18" i="21"/>
  <c r="AF18" i="21"/>
  <c r="AE18" i="21"/>
  <c r="AD18" i="21"/>
  <c r="AC18" i="21"/>
  <c r="AB18" i="21"/>
  <c r="AA18" i="21"/>
  <c r="Z18" i="21"/>
  <c r="Y18" i="21"/>
  <c r="X18" i="21"/>
  <c r="W18" i="21"/>
  <c r="V18" i="21"/>
  <c r="U18" i="21"/>
  <c r="T18" i="21"/>
  <c r="S18" i="21"/>
  <c r="R18" i="21"/>
  <c r="Q18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AH17" i="21"/>
  <c r="AG17" i="21"/>
  <c r="AF17" i="21"/>
  <c r="AE17" i="21"/>
  <c r="AD17" i="21"/>
  <c r="AC17" i="21"/>
  <c r="AB17" i="21"/>
  <c r="AA17" i="21"/>
  <c r="Z17" i="21"/>
  <c r="Y17" i="21"/>
  <c r="X17" i="21"/>
  <c r="W17" i="21"/>
  <c r="V17" i="21"/>
  <c r="U17" i="21"/>
  <c r="T17" i="21"/>
  <c r="S17" i="21"/>
  <c r="R17" i="21"/>
  <c r="Q17" i="21"/>
  <c r="P17" i="21"/>
  <c r="O17" i="21"/>
  <c r="N17" i="21"/>
  <c r="M17" i="21"/>
  <c r="L17" i="21"/>
  <c r="K17" i="21"/>
  <c r="J17" i="21"/>
  <c r="I17" i="21"/>
  <c r="H17" i="21"/>
  <c r="G17" i="21"/>
  <c r="F17" i="21"/>
  <c r="E17" i="21"/>
  <c r="D17" i="21"/>
  <c r="AH16" i="21"/>
  <c r="AG16" i="21"/>
  <c r="AF16" i="21"/>
  <c r="AE16" i="21"/>
  <c r="AD16" i="21"/>
  <c r="AC16" i="21"/>
  <c r="AB16" i="21"/>
  <c r="AA16" i="21"/>
  <c r="Z16" i="21"/>
  <c r="Y16" i="21"/>
  <c r="X16" i="21"/>
  <c r="W16" i="21"/>
  <c r="V16" i="21"/>
  <c r="U16" i="21"/>
  <c r="T16" i="21"/>
  <c r="S16" i="21"/>
  <c r="R16" i="21"/>
  <c r="Q16" i="21"/>
  <c r="P16" i="21"/>
  <c r="O16" i="21"/>
  <c r="N16" i="21"/>
  <c r="M16" i="21"/>
  <c r="L16" i="21"/>
  <c r="K16" i="21"/>
  <c r="J16" i="21"/>
  <c r="I16" i="21"/>
  <c r="H16" i="21"/>
  <c r="G16" i="21"/>
  <c r="F16" i="21"/>
  <c r="E16" i="21"/>
  <c r="D16" i="21"/>
  <c r="AH15" i="21"/>
  <c r="AG15" i="21"/>
  <c r="AF15" i="21"/>
  <c r="AE15" i="21"/>
  <c r="AD15" i="21"/>
  <c r="AC15" i="21"/>
  <c r="AB15" i="21"/>
  <c r="AA15" i="21"/>
  <c r="Z15" i="21"/>
  <c r="Y15" i="21"/>
  <c r="X15" i="21"/>
  <c r="W15" i="21"/>
  <c r="V15" i="21"/>
  <c r="U15" i="21"/>
  <c r="T15" i="21"/>
  <c r="S15" i="21"/>
  <c r="R15" i="21"/>
  <c r="Q15" i="21"/>
  <c r="P15" i="21"/>
  <c r="O15" i="21"/>
  <c r="N15" i="21"/>
  <c r="M15" i="21"/>
  <c r="L15" i="21"/>
  <c r="K15" i="21"/>
  <c r="J15" i="21"/>
  <c r="I15" i="21"/>
  <c r="H15" i="21"/>
  <c r="G15" i="21"/>
  <c r="F15" i="21"/>
  <c r="E15" i="21"/>
  <c r="D15" i="21"/>
  <c r="AH14" i="21"/>
  <c r="AG14" i="21"/>
  <c r="AF14" i="21"/>
  <c r="AE14" i="21"/>
  <c r="AD14" i="21"/>
  <c r="AC14" i="21"/>
  <c r="AB14" i="21"/>
  <c r="AA14" i="21"/>
  <c r="Z14" i="21"/>
  <c r="Y14" i="21"/>
  <c r="X14" i="21"/>
  <c r="W14" i="21"/>
  <c r="V14" i="21"/>
  <c r="U14" i="21"/>
  <c r="T14" i="21"/>
  <c r="S14" i="21"/>
  <c r="R14" i="21"/>
  <c r="Q14" i="21"/>
  <c r="P14" i="21"/>
  <c r="O14" i="21"/>
  <c r="N14" i="21"/>
  <c r="M14" i="21"/>
  <c r="L14" i="21"/>
  <c r="K14" i="21"/>
  <c r="J14" i="21"/>
  <c r="I14" i="21"/>
  <c r="H14" i="21"/>
  <c r="G14" i="21"/>
  <c r="F14" i="21"/>
  <c r="E14" i="21"/>
  <c r="D14" i="21"/>
  <c r="AH13" i="21"/>
  <c r="AG13" i="21"/>
  <c r="AF13" i="21"/>
  <c r="AE13" i="21"/>
  <c r="AD13" i="21"/>
  <c r="AC13" i="21"/>
  <c r="AB13" i="21"/>
  <c r="AA13" i="21"/>
  <c r="Z13" i="21"/>
  <c r="Y13" i="21"/>
  <c r="X13" i="21"/>
  <c r="W13" i="21"/>
  <c r="V13" i="21"/>
  <c r="U13" i="21"/>
  <c r="T13" i="21"/>
  <c r="S13" i="21"/>
  <c r="R13" i="21"/>
  <c r="Q13" i="21"/>
  <c r="P13" i="21"/>
  <c r="O13" i="21"/>
  <c r="N13" i="21"/>
  <c r="M13" i="21"/>
  <c r="L13" i="21"/>
  <c r="K13" i="21"/>
  <c r="J13" i="21"/>
  <c r="I13" i="21"/>
  <c r="H13" i="21"/>
  <c r="G13" i="21"/>
  <c r="F13" i="21"/>
  <c r="E13" i="21"/>
  <c r="D13" i="21"/>
  <c r="AH12" i="21"/>
  <c r="AG12" i="21"/>
  <c r="AF12" i="21"/>
  <c r="AE12" i="21"/>
  <c r="AD12" i="21"/>
  <c r="AC12" i="21"/>
  <c r="AB12" i="21"/>
  <c r="AA12" i="21"/>
  <c r="Z12" i="21"/>
  <c r="Y12" i="21"/>
  <c r="X12" i="21"/>
  <c r="W12" i="21"/>
  <c r="V12" i="21"/>
  <c r="U12" i="21"/>
  <c r="T12" i="21"/>
  <c r="S12" i="21"/>
  <c r="R12" i="21"/>
  <c r="Q12" i="21"/>
  <c r="P12" i="21"/>
  <c r="O12" i="21"/>
  <c r="N12" i="21"/>
  <c r="M12" i="21"/>
  <c r="L12" i="21"/>
  <c r="K12" i="21"/>
  <c r="J12" i="21"/>
  <c r="I12" i="21"/>
  <c r="H12" i="21"/>
  <c r="G12" i="21"/>
  <c r="F12" i="21"/>
  <c r="E12" i="21"/>
  <c r="D12" i="21"/>
  <c r="AH11" i="21"/>
  <c r="AG11" i="21"/>
  <c r="AF11" i="21"/>
  <c r="AE11" i="21"/>
  <c r="AD11" i="21"/>
  <c r="AC11" i="21"/>
  <c r="AB11" i="21"/>
  <c r="AA11" i="21"/>
  <c r="Z11" i="21"/>
  <c r="Y11" i="21"/>
  <c r="X11" i="21"/>
  <c r="W11" i="21"/>
  <c r="V11" i="21"/>
  <c r="U11" i="21"/>
  <c r="T11" i="21"/>
  <c r="S11" i="21"/>
  <c r="R11" i="21"/>
  <c r="Q11" i="21"/>
  <c r="P11" i="21"/>
  <c r="O11" i="21"/>
  <c r="N11" i="21"/>
  <c r="M11" i="21"/>
  <c r="L11" i="21"/>
  <c r="K11" i="21"/>
  <c r="J11" i="21"/>
  <c r="I11" i="21"/>
  <c r="H11" i="21"/>
  <c r="G11" i="21"/>
  <c r="F11" i="21"/>
  <c r="E11" i="21"/>
  <c r="D11" i="21"/>
  <c r="AH10" i="21"/>
  <c r="AG10" i="21"/>
  <c r="AF10" i="21"/>
  <c r="AE10" i="21"/>
  <c r="AD10" i="21"/>
  <c r="AC10" i="21"/>
  <c r="AB10" i="21"/>
  <c r="AA10" i="21"/>
  <c r="Z10" i="21"/>
  <c r="Y10" i="21"/>
  <c r="X10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AH9" i="21"/>
  <c r="AG9" i="21"/>
  <c r="AF9" i="21"/>
  <c r="AE9" i="21"/>
  <c r="AD9" i="21"/>
  <c r="AC9" i="21"/>
  <c r="AB9" i="21"/>
  <c r="AA9" i="21"/>
  <c r="Z9" i="21"/>
  <c r="Y9" i="21"/>
  <c r="X9" i="21"/>
  <c r="W9" i="21"/>
  <c r="V9" i="21"/>
  <c r="U9" i="21"/>
  <c r="T9" i="21"/>
  <c r="S9" i="21"/>
  <c r="R9" i="21"/>
  <c r="Q9" i="21"/>
  <c r="P9" i="21"/>
  <c r="O9" i="21"/>
  <c r="N9" i="21"/>
  <c r="M9" i="21"/>
  <c r="L9" i="21"/>
  <c r="K9" i="21"/>
  <c r="J9" i="21"/>
  <c r="I9" i="21"/>
  <c r="H9" i="21"/>
  <c r="G9" i="21"/>
  <c r="F9" i="21"/>
  <c r="E9" i="21"/>
  <c r="D9" i="21"/>
  <c r="AH8" i="21"/>
  <c r="AG8" i="21"/>
  <c r="AF8" i="21"/>
  <c r="AE8" i="21"/>
  <c r="AD8" i="21"/>
  <c r="AC8" i="21"/>
  <c r="AB8" i="21"/>
  <c r="AA8" i="21"/>
  <c r="Z8" i="21"/>
  <c r="Y8" i="21"/>
  <c r="X8" i="21"/>
  <c r="W8" i="21"/>
  <c r="V8" i="21"/>
  <c r="U8" i="21"/>
  <c r="T8" i="21"/>
  <c r="S8" i="21"/>
  <c r="R8" i="21"/>
  <c r="Q8" i="21"/>
  <c r="P8" i="21"/>
  <c r="O8" i="21"/>
  <c r="N8" i="21"/>
  <c r="M8" i="21"/>
  <c r="L8" i="21"/>
  <c r="K8" i="21"/>
  <c r="J8" i="21"/>
  <c r="I8" i="21"/>
  <c r="H8" i="21"/>
  <c r="G8" i="21"/>
  <c r="F8" i="21"/>
  <c r="E8" i="21"/>
  <c r="D8" i="21"/>
  <c r="AH7" i="21"/>
  <c r="AG7" i="21"/>
  <c r="AF7" i="21"/>
  <c r="AE7" i="21"/>
  <c r="AD7" i="21"/>
  <c r="AC7" i="21"/>
  <c r="AB7" i="21"/>
  <c r="AA7" i="21"/>
  <c r="Z7" i="21"/>
  <c r="Y7" i="21"/>
  <c r="X7" i="21"/>
  <c r="W7" i="21"/>
  <c r="V7" i="21"/>
  <c r="U7" i="21"/>
  <c r="T7" i="21"/>
  <c r="S7" i="21"/>
  <c r="R7" i="21"/>
  <c r="Q7" i="21"/>
  <c r="P7" i="21"/>
  <c r="O7" i="21"/>
  <c r="N7" i="21"/>
  <c r="M7" i="21"/>
  <c r="L7" i="21"/>
  <c r="K7" i="21"/>
  <c r="J7" i="21"/>
  <c r="I7" i="21"/>
  <c r="H7" i="21"/>
  <c r="G7" i="21"/>
  <c r="F7" i="21"/>
  <c r="E7" i="21"/>
  <c r="D7" i="21"/>
  <c r="AH6" i="21"/>
  <c r="AG6" i="21"/>
  <c r="AF6" i="21"/>
  <c r="AE6" i="21"/>
  <c r="AD6" i="21"/>
  <c r="AC6" i="21"/>
  <c r="AB6" i="21"/>
  <c r="AA6" i="21"/>
  <c r="Z6" i="21"/>
  <c r="Y6" i="21"/>
  <c r="X6" i="21"/>
  <c r="W6" i="21"/>
  <c r="V6" i="21"/>
  <c r="U6" i="21"/>
  <c r="T6" i="21"/>
  <c r="S6" i="21"/>
  <c r="R6" i="21"/>
  <c r="Q6" i="21"/>
  <c r="P6" i="21"/>
  <c r="O6" i="21"/>
  <c r="N6" i="21"/>
  <c r="M6" i="21"/>
  <c r="L6" i="21"/>
  <c r="K6" i="21"/>
  <c r="J6" i="21"/>
  <c r="I6" i="21"/>
  <c r="H6" i="21"/>
  <c r="G6" i="21"/>
  <c r="F6" i="21"/>
  <c r="E6" i="21"/>
  <c r="D6" i="21"/>
  <c r="AH5" i="21"/>
  <c r="AG5" i="21"/>
  <c r="AF5" i="21"/>
  <c r="AE5" i="21"/>
  <c r="AD5" i="21"/>
  <c r="AC5" i="21"/>
  <c r="AB5" i="21"/>
  <c r="AA5" i="21"/>
  <c r="Z5" i="21"/>
  <c r="Y5" i="21"/>
  <c r="X5" i="21"/>
  <c r="W5" i="21"/>
  <c r="V5" i="21"/>
  <c r="U5" i="21"/>
  <c r="T5" i="21"/>
  <c r="S5" i="21"/>
  <c r="R5" i="21"/>
  <c r="Q5" i="21"/>
  <c r="P5" i="21"/>
  <c r="O5" i="21"/>
  <c r="N5" i="21"/>
  <c r="M5" i="21"/>
  <c r="L5" i="21"/>
  <c r="K5" i="21"/>
  <c r="J5" i="21"/>
  <c r="I5" i="21"/>
  <c r="H5" i="21"/>
  <c r="G5" i="21"/>
  <c r="F5" i="21"/>
  <c r="E5" i="21"/>
  <c r="D5" i="21"/>
  <c r="AH4" i="21"/>
  <c r="AG4" i="21"/>
  <c r="AF4" i="21"/>
  <c r="AE4" i="21"/>
  <c r="AD4" i="21"/>
  <c r="AC4" i="21"/>
  <c r="AB4" i="21"/>
  <c r="AA4" i="21"/>
  <c r="Z4" i="21"/>
  <c r="Y4" i="21"/>
  <c r="X4" i="21"/>
  <c r="W4" i="21"/>
  <c r="V4" i="21"/>
  <c r="U4" i="21"/>
  <c r="T4" i="21"/>
  <c r="S4" i="21"/>
  <c r="R4" i="21"/>
  <c r="Q4" i="21"/>
  <c r="P4" i="21"/>
  <c r="O4" i="21"/>
  <c r="N4" i="21"/>
  <c r="M4" i="21"/>
  <c r="L4" i="21"/>
  <c r="K4" i="21"/>
  <c r="J4" i="21"/>
  <c r="I4" i="21"/>
  <c r="H4" i="21"/>
  <c r="G4" i="21"/>
  <c r="F4" i="21"/>
  <c r="E4" i="21"/>
  <c r="D4" i="21"/>
  <c r="AH3" i="21"/>
  <c r="AG3" i="21"/>
  <c r="AF3" i="21"/>
  <c r="AE3" i="21"/>
  <c r="AD3" i="21"/>
  <c r="AC3" i="21"/>
  <c r="AB3" i="21"/>
  <c r="AA3" i="21"/>
  <c r="Z3" i="21"/>
  <c r="Y3" i="21"/>
  <c r="X3" i="21"/>
  <c r="W3" i="21"/>
  <c r="V3" i="21"/>
  <c r="U3" i="21"/>
  <c r="T3" i="21"/>
  <c r="S3" i="21"/>
  <c r="R3" i="21"/>
  <c r="Q3" i="21"/>
  <c r="P3" i="21"/>
  <c r="O3" i="21"/>
  <c r="N3" i="21"/>
  <c r="M3" i="21"/>
  <c r="L3" i="21"/>
  <c r="K3" i="21"/>
  <c r="J3" i="21"/>
  <c r="I3" i="21"/>
  <c r="H3" i="21"/>
  <c r="G3" i="21"/>
  <c r="F3" i="21"/>
  <c r="E3" i="21"/>
  <c r="D3" i="21"/>
  <c r="AH2" i="21"/>
  <c r="AG2" i="21"/>
  <c r="AF2" i="21"/>
  <c r="AE2" i="21"/>
  <c r="AD2" i="21"/>
  <c r="AC2" i="21"/>
  <c r="AB2" i="21"/>
  <c r="AA2" i="21"/>
  <c r="Z2" i="21"/>
  <c r="Y2" i="21"/>
  <c r="X2" i="21"/>
  <c r="W2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I2" i="21"/>
  <c r="H2" i="21"/>
  <c r="G2" i="21"/>
  <c r="F2" i="21"/>
  <c r="E2" i="21"/>
  <c r="D2" i="21"/>
  <c r="AH61" i="20"/>
  <c r="AG61" i="20"/>
  <c r="AF61" i="20"/>
  <c r="AE61" i="20"/>
  <c r="AD61" i="20"/>
  <c r="AC61" i="20"/>
  <c r="AB61" i="20"/>
  <c r="AA61" i="20"/>
  <c r="Z61" i="20"/>
  <c r="Y61" i="20"/>
  <c r="X61" i="20"/>
  <c r="W61" i="20"/>
  <c r="V61" i="20"/>
  <c r="U61" i="20"/>
  <c r="T61" i="20"/>
  <c r="S61" i="20"/>
  <c r="R61" i="20"/>
  <c r="Q61" i="20"/>
  <c r="P61" i="20"/>
  <c r="O61" i="20"/>
  <c r="N61" i="20"/>
  <c r="M61" i="20"/>
  <c r="L61" i="20"/>
  <c r="K61" i="20"/>
  <c r="J61" i="20"/>
  <c r="I61" i="20"/>
  <c r="H61" i="20"/>
  <c r="G61" i="20"/>
  <c r="F61" i="20"/>
  <c r="E61" i="20"/>
  <c r="D61" i="20"/>
  <c r="AH60" i="20"/>
  <c r="AG60" i="20"/>
  <c r="AF60" i="20"/>
  <c r="AE60" i="20"/>
  <c r="AD60" i="20"/>
  <c r="AC60" i="20"/>
  <c r="AB60" i="20"/>
  <c r="AA60" i="20"/>
  <c r="Z60" i="20"/>
  <c r="Y60" i="20"/>
  <c r="X60" i="20"/>
  <c r="W60" i="20"/>
  <c r="V60" i="20"/>
  <c r="U60" i="20"/>
  <c r="T60" i="20"/>
  <c r="S60" i="20"/>
  <c r="R60" i="20"/>
  <c r="Q60" i="20"/>
  <c r="P60" i="20"/>
  <c r="O60" i="20"/>
  <c r="N60" i="20"/>
  <c r="M60" i="20"/>
  <c r="L60" i="20"/>
  <c r="K60" i="20"/>
  <c r="J60" i="20"/>
  <c r="I60" i="20"/>
  <c r="H60" i="20"/>
  <c r="G60" i="20"/>
  <c r="F60" i="20"/>
  <c r="E60" i="20"/>
  <c r="D60" i="20"/>
  <c r="AH59" i="20"/>
  <c r="AG59" i="20"/>
  <c r="AF59" i="20"/>
  <c r="AE59" i="20"/>
  <c r="AD59" i="20"/>
  <c r="AC59" i="20"/>
  <c r="AB59" i="20"/>
  <c r="AA59" i="20"/>
  <c r="Z59" i="20"/>
  <c r="Y59" i="20"/>
  <c r="X59" i="20"/>
  <c r="W59" i="20"/>
  <c r="V59" i="20"/>
  <c r="U59" i="20"/>
  <c r="T59" i="20"/>
  <c r="S59" i="20"/>
  <c r="R59" i="20"/>
  <c r="Q59" i="20"/>
  <c r="P59" i="20"/>
  <c r="O59" i="20"/>
  <c r="N59" i="20"/>
  <c r="M59" i="20"/>
  <c r="L59" i="20"/>
  <c r="K59" i="20"/>
  <c r="J59" i="20"/>
  <c r="I59" i="20"/>
  <c r="H59" i="20"/>
  <c r="G59" i="20"/>
  <c r="F59" i="20"/>
  <c r="E59" i="20"/>
  <c r="D59" i="20"/>
  <c r="AH58" i="20"/>
  <c r="AG58" i="20"/>
  <c r="AF58" i="20"/>
  <c r="AE58" i="20"/>
  <c r="AD58" i="20"/>
  <c r="AC58" i="20"/>
  <c r="AB58" i="20"/>
  <c r="AA58" i="20"/>
  <c r="Z58" i="20"/>
  <c r="Y58" i="20"/>
  <c r="X58" i="20"/>
  <c r="W58" i="20"/>
  <c r="V58" i="20"/>
  <c r="U58" i="20"/>
  <c r="T58" i="20"/>
  <c r="S58" i="20"/>
  <c r="R58" i="20"/>
  <c r="Q58" i="20"/>
  <c r="P58" i="20"/>
  <c r="O58" i="20"/>
  <c r="N58" i="20"/>
  <c r="M58" i="20"/>
  <c r="L58" i="20"/>
  <c r="K58" i="20"/>
  <c r="J58" i="20"/>
  <c r="I58" i="20"/>
  <c r="H58" i="20"/>
  <c r="G58" i="20"/>
  <c r="F58" i="20"/>
  <c r="E58" i="20"/>
  <c r="D58" i="20"/>
  <c r="AH57" i="20"/>
  <c r="AG57" i="20"/>
  <c r="AF57" i="20"/>
  <c r="AE57" i="20"/>
  <c r="AD57" i="20"/>
  <c r="AC57" i="20"/>
  <c r="AB57" i="20"/>
  <c r="AA57" i="20"/>
  <c r="Z57" i="20"/>
  <c r="Y57" i="20"/>
  <c r="X57" i="20"/>
  <c r="W57" i="20"/>
  <c r="V57" i="20"/>
  <c r="U57" i="20"/>
  <c r="T57" i="20"/>
  <c r="S57" i="20"/>
  <c r="R57" i="20"/>
  <c r="Q57" i="20"/>
  <c r="P57" i="20"/>
  <c r="O57" i="20"/>
  <c r="N57" i="20"/>
  <c r="M57" i="20"/>
  <c r="L57" i="20"/>
  <c r="K57" i="20"/>
  <c r="J57" i="20"/>
  <c r="I57" i="20"/>
  <c r="H57" i="20"/>
  <c r="G57" i="20"/>
  <c r="F57" i="20"/>
  <c r="E57" i="20"/>
  <c r="D57" i="20"/>
  <c r="AH56" i="20"/>
  <c r="AG56" i="20"/>
  <c r="AF56" i="20"/>
  <c r="AE56" i="20"/>
  <c r="AD56" i="20"/>
  <c r="AC56" i="20"/>
  <c r="AB56" i="20"/>
  <c r="AA56" i="20"/>
  <c r="Z56" i="20"/>
  <c r="Y56" i="20"/>
  <c r="X56" i="20"/>
  <c r="W56" i="20"/>
  <c r="V56" i="20"/>
  <c r="U56" i="20"/>
  <c r="T56" i="20"/>
  <c r="S56" i="20"/>
  <c r="R56" i="20"/>
  <c r="Q56" i="20"/>
  <c r="P56" i="20"/>
  <c r="O56" i="20"/>
  <c r="N56" i="20"/>
  <c r="M56" i="20"/>
  <c r="L56" i="20"/>
  <c r="K56" i="20"/>
  <c r="J56" i="20"/>
  <c r="I56" i="20"/>
  <c r="H56" i="20"/>
  <c r="G56" i="20"/>
  <c r="F56" i="20"/>
  <c r="E56" i="20"/>
  <c r="D56" i="20"/>
  <c r="AH55" i="20"/>
  <c r="AG55" i="20"/>
  <c r="AF55" i="20"/>
  <c r="AE55" i="20"/>
  <c r="AD55" i="20"/>
  <c r="AC55" i="20"/>
  <c r="AB55" i="20"/>
  <c r="AA55" i="20"/>
  <c r="Z55" i="20"/>
  <c r="Y55" i="20"/>
  <c r="X55" i="20"/>
  <c r="W55" i="20"/>
  <c r="V55" i="20"/>
  <c r="U55" i="20"/>
  <c r="T55" i="20"/>
  <c r="S55" i="20"/>
  <c r="R55" i="20"/>
  <c r="Q55" i="20"/>
  <c r="P55" i="20"/>
  <c r="O55" i="20"/>
  <c r="N55" i="20"/>
  <c r="M55" i="20"/>
  <c r="L55" i="20"/>
  <c r="K55" i="20"/>
  <c r="J55" i="20"/>
  <c r="I55" i="20"/>
  <c r="H55" i="20"/>
  <c r="G55" i="20"/>
  <c r="F55" i="20"/>
  <c r="E55" i="20"/>
  <c r="D55" i="20"/>
  <c r="AH54" i="20"/>
  <c r="AG54" i="20"/>
  <c r="AF54" i="20"/>
  <c r="AE54" i="20"/>
  <c r="AD54" i="20"/>
  <c r="AC54" i="20"/>
  <c r="AB54" i="20"/>
  <c r="AA54" i="20"/>
  <c r="Z54" i="20"/>
  <c r="Y54" i="20"/>
  <c r="X54" i="20"/>
  <c r="W54" i="20"/>
  <c r="V54" i="20"/>
  <c r="U54" i="20"/>
  <c r="T54" i="20"/>
  <c r="S54" i="20"/>
  <c r="R54" i="20"/>
  <c r="Q54" i="20"/>
  <c r="P54" i="20"/>
  <c r="O54" i="20"/>
  <c r="N54" i="20"/>
  <c r="M54" i="20"/>
  <c r="L54" i="20"/>
  <c r="K54" i="20"/>
  <c r="J54" i="20"/>
  <c r="I54" i="20"/>
  <c r="H54" i="20"/>
  <c r="G54" i="20"/>
  <c r="F54" i="20"/>
  <c r="E54" i="20"/>
  <c r="D54" i="20"/>
  <c r="AH53" i="20"/>
  <c r="AG53" i="20"/>
  <c r="AF53" i="20"/>
  <c r="AE53" i="20"/>
  <c r="AD53" i="20"/>
  <c r="AC53" i="20"/>
  <c r="AB53" i="20"/>
  <c r="AA53" i="20"/>
  <c r="Z53" i="20"/>
  <c r="Y53" i="20"/>
  <c r="X53" i="20"/>
  <c r="W53" i="20"/>
  <c r="V53" i="20"/>
  <c r="U53" i="20"/>
  <c r="T53" i="20"/>
  <c r="S53" i="20"/>
  <c r="R53" i="20"/>
  <c r="Q53" i="20"/>
  <c r="P53" i="20"/>
  <c r="O53" i="20"/>
  <c r="N53" i="20"/>
  <c r="M53" i="20"/>
  <c r="L53" i="20"/>
  <c r="K53" i="20"/>
  <c r="J53" i="20"/>
  <c r="I53" i="20"/>
  <c r="H53" i="20"/>
  <c r="G53" i="20"/>
  <c r="F53" i="20"/>
  <c r="E53" i="20"/>
  <c r="D53" i="20"/>
  <c r="AH52" i="20"/>
  <c r="AG52" i="20"/>
  <c r="AF52" i="20"/>
  <c r="AE52" i="20"/>
  <c r="AD52" i="20"/>
  <c r="AC52" i="20"/>
  <c r="AB52" i="20"/>
  <c r="AA52" i="20"/>
  <c r="Z52" i="20"/>
  <c r="Y52" i="20"/>
  <c r="X52" i="20"/>
  <c r="W52" i="20"/>
  <c r="V52" i="20"/>
  <c r="U52" i="20"/>
  <c r="T52" i="20"/>
  <c r="S52" i="20"/>
  <c r="R52" i="20"/>
  <c r="Q52" i="20"/>
  <c r="P52" i="20"/>
  <c r="O52" i="20"/>
  <c r="N52" i="20"/>
  <c r="M52" i="20"/>
  <c r="L52" i="20"/>
  <c r="K52" i="20"/>
  <c r="J52" i="20"/>
  <c r="I52" i="20"/>
  <c r="H52" i="20"/>
  <c r="G52" i="20"/>
  <c r="F52" i="20"/>
  <c r="E52" i="20"/>
  <c r="D52" i="20"/>
  <c r="AH51" i="20"/>
  <c r="AG51" i="20"/>
  <c r="AF51" i="20"/>
  <c r="AE51" i="20"/>
  <c r="AD51" i="20"/>
  <c r="AC51" i="20"/>
  <c r="AB51" i="20"/>
  <c r="AA51" i="20"/>
  <c r="Z51" i="20"/>
  <c r="Y51" i="20"/>
  <c r="X51" i="20"/>
  <c r="W51" i="20"/>
  <c r="V51" i="20"/>
  <c r="U51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D51" i="20"/>
  <c r="AH50" i="20"/>
  <c r="AG50" i="20"/>
  <c r="AF50" i="20"/>
  <c r="AE50" i="20"/>
  <c r="AD50" i="20"/>
  <c r="AC50" i="20"/>
  <c r="AB50" i="20"/>
  <c r="AA50" i="20"/>
  <c r="Z50" i="20"/>
  <c r="Y50" i="20"/>
  <c r="X50" i="20"/>
  <c r="W50" i="20"/>
  <c r="V50" i="20"/>
  <c r="U50" i="20"/>
  <c r="T50" i="20"/>
  <c r="S50" i="20"/>
  <c r="R50" i="20"/>
  <c r="Q50" i="20"/>
  <c r="P50" i="20"/>
  <c r="O50" i="20"/>
  <c r="N50" i="20"/>
  <c r="M50" i="20"/>
  <c r="L50" i="20"/>
  <c r="K50" i="20"/>
  <c r="J50" i="20"/>
  <c r="I50" i="20"/>
  <c r="H50" i="20"/>
  <c r="G50" i="20"/>
  <c r="F50" i="20"/>
  <c r="E50" i="20"/>
  <c r="D50" i="20"/>
  <c r="AH49" i="20"/>
  <c r="AG49" i="20"/>
  <c r="AF49" i="20"/>
  <c r="AE49" i="20"/>
  <c r="AD49" i="20"/>
  <c r="AC49" i="20"/>
  <c r="AB49" i="20"/>
  <c r="AA49" i="20"/>
  <c r="Z49" i="20"/>
  <c r="Y49" i="20"/>
  <c r="X49" i="20"/>
  <c r="W49" i="20"/>
  <c r="V49" i="20"/>
  <c r="U49" i="20"/>
  <c r="T49" i="20"/>
  <c r="S49" i="20"/>
  <c r="R49" i="20"/>
  <c r="Q49" i="20"/>
  <c r="P49" i="20"/>
  <c r="O49" i="20"/>
  <c r="N49" i="20"/>
  <c r="M49" i="20"/>
  <c r="L49" i="20"/>
  <c r="K49" i="20"/>
  <c r="J49" i="20"/>
  <c r="I49" i="20"/>
  <c r="H49" i="20"/>
  <c r="G49" i="20"/>
  <c r="F49" i="20"/>
  <c r="E49" i="20"/>
  <c r="D49" i="20"/>
  <c r="AH48" i="20"/>
  <c r="AG48" i="20"/>
  <c r="AF48" i="20"/>
  <c r="AE48" i="20"/>
  <c r="AD48" i="20"/>
  <c r="AC48" i="20"/>
  <c r="AB48" i="20"/>
  <c r="AA48" i="20"/>
  <c r="Z48" i="20"/>
  <c r="Y48" i="20"/>
  <c r="X48" i="20"/>
  <c r="W48" i="20"/>
  <c r="V48" i="20"/>
  <c r="U48" i="20"/>
  <c r="T48" i="20"/>
  <c r="S48" i="20"/>
  <c r="R48" i="20"/>
  <c r="Q48" i="20"/>
  <c r="P48" i="20"/>
  <c r="O48" i="20"/>
  <c r="N48" i="20"/>
  <c r="M48" i="20"/>
  <c r="L48" i="20"/>
  <c r="K48" i="20"/>
  <c r="J48" i="20"/>
  <c r="I48" i="20"/>
  <c r="H48" i="20"/>
  <c r="G48" i="20"/>
  <c r="F48" i="20"/>
  <c r="E48" i="20"/>
  <c r="D48" i="20"/>
  <c r="AH47" i="20"/>
  <c r="AG47" i="20"/>
  <c r="AF47" i="20"/>
  <c r="AE47" i="20"/>
  <c r="AD47" i="20"/>
  <c r="AC47" i="20"/>
  <c r="AB47" i="20"/>
  <c r="AA47" i="20"/>
  <c r="Z47" i="20"/>
  <c r="Y47" i="20"/>
  <c r="X47" i="20"/>
  <c r="W47" i="20"/>
  <c r="V47" i="20"/>
  <c r="U47" i="20"/>
  <c r="T47" i="20"/>
  <c r="S47" i="20"/>
  <c r="R47" i="20"/>
  <c r="Q47" i="20"/>
  <c r="P47" i="20"/>
  <c r="O47" i="20"/>
  <c r="N47" i="20"/>
  <c r="M47" i="20"/>
  <c r="L47" i="20"/>
  <c r="K47" i="20"/>
  <c r="J47" i="20"/>
  <c r="I47" i="20"/>
  <c r="H47" i="20"/>
  <c r="G47" i="20"/>
  <c r="F47" i="20"/>
  <c r="E47" i="20"/>
  <c r="D47" i="20"/>
  <c r="AH46" i="20"/>
  <c r="AG46" i="20"/>
  <c r="AF46" i="20"/>
  <c r="AE46" i="20"/>
  <c r="AD46" i="20"/>
  <c r="AC46" i="20"/>
  <c r="AB46" i="20"/>
  <c r="AA46" i="20"/>
  <c r="Z46" i="20"/>
  <c r="Y46" i="20"/>
  <c r="X46" i="20"/>
  <c r="W46" i="20"/>
  <c r="V46" i="20"/>
  <c r="U46" i="20"/>
  <c r="T46" i="20"/>
  <c r="S46" i="20"/>
  <c r="R46" i="20"/>
  <c r="Q46" i="20"/>
  <c r="P46" i="20"/>
  <c r="O46" i="20"/>
  <c r="N46" i="20"/>
  <c r="M46" i="20"/>
  <c r="L46" i="20"/>
  <c r="K46" i="20"/>
  <c r="J46" i="20"/>
  <c r="I46" i="20"/>
  <c r="H46" i="20"/>
  <c r="G46" i="20"/>
  <c r="F46" i="20"/>
  <c r="E46" i="20"/>
  <c r="D46" i="20"/>
  <c r="AH45" i="20"/>
  <c r="AG45" i="20"/>
  <c r="AF45" i="20"/>
  <c r="AE45" i="20"/>
  <c r="AD45" i="20"/>
  <c r="AC45" i="20"/>
  <c r="AB45" i="20"/>
  <c r="AA45" i="20"/>
  <c r="Z45" i="20"/>
  <c r="Y45" i="20"/>
  <c r="X45" i="20"/>
  <c r="W45" i="20"/>
  <c r="V45" i="20"/>
  <c r="U45" i="20"/>
  <c r="T45" i="20"/>
  <c r="S45" i="20"/>
  <c r="R45" i="20"/>
  <c r="Q45" i="20"/>
  <c r="P45" i="20"/>
  <c r="O45" i="20"/>
  <c r="N45" i="20"/>
  <c r="M45" i="20"/>
  <c r="L45" i="20"/>
  <c r="K45" i="20"/>
  <c r="J45" i="20"/>
  <c r="I45" i="20"/>
  <c r="H45" i="20"/>
  <c r="G45" i="20"/>
  <c r="F45" i="20"/>
  <c r="E45" i="20"/>
  <c r="D45" i="20"/>
  <c r="AH44" i="20"/>
  <c r="AG44" i="20"/>
  <c r="AF44" i="20"/>
  <c r="AE44" i="20"/>
  <c r="AD44" i="20"/>
  <c r="AC44" i="20"/>
  <c r="AB44" i="20"/>
  <c r="AA44" i="20"/>
  <c r="Z44" i="20"/>
  <c r="Y44" i="20"/>
  <c r="X44" i="20"/>
  <c r="W44" i="20"/>
  <c r="V44" i="20"/>
  <c r="U44" i="20"/>
  <c r="T44" i="20"/>
  <c r="S44" i="20"/>
  <c r="R44" i="20"/>
  <c r="Q44" i="20"/>
  <c r="P44" i="20"/>
  <c r="O44" i="20"/>
  <c r="N44" i="20"/>
  <c r="M44" i="20"/>
  <c r="L44" i="20"/>
  <c r="K44" i="20"/>
  <c r="J44" i="20"/>
  <c r="I44" i="20"/>
  <c r="H44" i="20"/>
  <c r="G44" i="20"/>
  <c r="F44" i="20"/>
  <c r="E44" i="20"/>
  <c r="D44" i="20"/>
  <c r="AH43" i="20"/>
  <c r="AG43" i="20"/>
  <c r="AF43" i="20"/>
  <c r="AE43" i="20"/>
  <c r="AD43" i="20"/>
  <c r="AC43" i="20"/>
  <c r="AB43" i="20"/>
  <c r="AA43" i="20"/>
  <c r="Z43" i="20"/>
  <c r="Y43" i="20"/>
  <c r="X43" i="20"/>
  <c r="W43" i="20"/>
  <c r="V43" i="20"/>
  <c r="U43" i="20"/>
  <c r="T43" i="20"/>
  <c r="S43" i="20"/>
  <c r="R43" i="20"/>
  <c r="Q43" i="20"/>
  <c r="P43" i="20"/>
  <c r="O43" i="20"/>
  <c r="N43" i="20"/>
  <c r="M43" i="20"/>
  <c r="L43" i="20"/>
  <c r="K43" i="20"/>
  <c r="J43" i="20"/>
  <c r="I43" i="20"/>
  <c r="H43" i="20"/>
  <c r="G43" i="20"/>
  <c r="F43" i="20"/>
  <c r="E43" i="20"/>
  <c r="D43" i="20"/>
  <c r="AH42" i="20"/>
  <c r="AG42" i="20"/>
  <c r="AF42" i="20"/>
  <c r="AE42" i="20"/>
  <c r="AD42" i="20"/>
  <c r="AC42" i="20"/>
  <c r="AB42" i="20"/>
  <c r="AA42" i="20"/>
  <c r="Z42" i="20"/>
  <c r="Y42" i="20"/>
  <c r="X42" i="20"/>
  <c r="W42" i="20"/>
  <c r="V42" i="20"/>
  <c r="U42" i="20"/>
  <c r="T42" i="20"/>
  <c r="S42" i="20"/>
  <c r="R42" i="20"/>
  <c r="Q42" i="20"/>
  <c r="P42" i="20"/>
  <c r="O42" i="20"/>
  <c r="N42" i="20"/>
  <c r="M42" i="20"/>
  <c r="L42" i="20"/>
  <c r="K42" i="20"/>
  <c r="J42" i="20"/>
  <c r="I42" i="20"/>
  <c r="H42" i="20"/>
  <c r="G42" i="20"/>
  <c r="F42" i="20"/>
  <c r="E42" i="20"/>
  <c r="D42" i="20"/>
  <c r="AH41" i="20"/>
  <c r="AG41" i="20"/>
  <c r="AF41" i="20"/>
  <c r="AE41" i="20"/>
  <c r="AD41" i="20"/>
  <c r="AC41" i="20"/>
  <c r="AB41" i="20"/>
  <c r="AA41" i="20"/>
  <c r="Z41" i="20"/>
  <c r="Y41" i="20"/>
  <c r="X41" i="20"/>
  <c r="W41" i="20"/>
  <c r="V41" i="20"/>
  <c r="U41" i="20"/>
  <c r="T41" i="20"/>
  <c r="S41" i="20"/>
  <c r="R41" i="20"/>
  <c r="Q41" i="20"/>
  <c r="P41" i="20"/>
  <c r="O41" i="20"/>
  <c r="N41" i="20"/>
  <c r="M41" i="20"/>
  <c r="L41" i="20"/>
  <c r="K41" i="20"/>
  <c r="J41" i="20"/>
  <c r="I41" i="20"/>
  <c r="H41" i="20"/>
  <c r="G41" i="20"/>
  <c r="F41" i="20"/>
  <c r="E41" i="20"/>
  <c r="D41" i="20"/>
  <c r="AH40" i="20"/>
  <c r="AG40" i="20"/>
  <c r="AF40" i="20"/>
  <c r="AE40" i="20"/>
  <c r="AD40" i="20"/>
  <c r="AC40" i="20"/>
  <c r="AB40" i="20"/>
  <c r="AA40" i="20"/>
  <c r="Z40" i="20"/>
  <c r="Y40" i="20"/>
  <c r="X40" i="20"/>
  <c r="W40" i="20"/>
  <c r="V40" i="20"/>
  <c r="U40" i="20"/>
  <c r="T40" i="20"/>
  <c r="S40" i="20"/>
  <c r="R40" i="20"/>
  <c r="Q40" i="20"/>
  <c r="P40" i="20"/>
  <c r="O40" i="20"/>
  <c r="N40" i="20"/>
  <c r="M40" i="20"/>
  <c r="L40" i="20"/>
  <c r="K40" i="20"/>
  <c r="J40" i="20"/>
  <c r="I40" i="20"/>
  <c r="H40" i="20"/>
  <c r="G40" i="20"/>
  <c r="F40" i="20"/>
  <c r="E40" i="20"/>
  <c r="D40" i="20"/>
  <c r="AH39" i="20"/>
  <c r="AG39" i="20"/>
  <c r="AF39" i="20"/>
  <c r="AE39" i="20"/>
  <c r="AD39" i="20"/>
  <c r="AC39" i="20"/>
  <c r="AB39" i="20"/>
  <c r="AA39" i="20"/>
  <c r="Z39" i="20"/>
  <c r="Y39" i="20"/>
  <c r="X39" i="20"/>
  <c r="W39" i="20"/>
  <c r="V39" i="20"/>
  <c r="U39" i="20"/>
  <c r="T39" i="20"/>
  <c r="S39" i="20"/>
  <c r="R39" i="20"/>
  <c r="Q39" i="20"/>
  <c r="P39" i="20"/>
  <c r="O39" i="20"/>
  <c r="N39" i="20"/>
  <c r="M39" i="20"/>
  <c r="L39" i="20"/>
  <c r="K39" i="20"/>
  <c r="J39" i="20"/>
  <c r="I39" i="20"/>
  <c r="H39" i="20"/>
  <c r="G39" i="20"/>
  <c r="F39" i="20"/>
  <c r="E39" i="20"/>
  <c r="D39" i="20"/>
  <c r="AH38" i="20"/>
  <c r="AG38" i="20"/>
  <c r="AF38" i="20"/>
  <c r="AE38" i="20"/>
  <c r="AD38" i="20"/>
  <c r="AC38" i="20"/>
  <c r="AB38" i="20"/>
  <c r="AA38" i="20"/>
  <c r="Z38" i="20"/>
  <c r="Y38" i="20"/>
  <c r="X38" i="20"/>
  <c r="W38" i="20"/>
  <c r="V38" i="20"/>
  <c r="U38" i="20"/>
  <c r="T38" i="20"/>
  <c r="S38" i="20"/>
  <c r="R38" i="20"/>
  <c r="Q38" i="20"/>
  <c r="P38" i="20"/>
  <c r="O38" i="20"/>
  <c r="N38" i="20"/>
  <c r="M38" i="20"/>
  <c r="L38" i="20"/>
  <c r="K38" i="20"/>
  <c r="J38" i="20"/>
  <c r="I38" i="20"/>
  <c r="H38" i="20"/>
  <c r="G38" i="20"/>
  <c r="F38" i="20"/>
  <c r="E38" i="20"/>
  <c r="D38" i="20"/>
  <c r="AH37" i="20"/>
  <c r="AG37" i="20"/>
  <c r="AF37" i="20"/>
  <c r="AE37" i="20"/>
  <c r="AD37" i="20"/>
  <c r="AC37" i="20"/>
  <c r="AB37" i="20"/>
  <c r="AA37" i="20"/>
  <c r="Z37" i="20"/>
  <c r="Y37" i="20"/>
  <c r="X37" i="20"/>
  <c r="W37" i="20"/>
  <c r="V37" i="20"/>
  <c r="U37" i="20"/>
  <c r="T37" i="20"/>
  <c r="S37" i="20"/>
  <c r="R37" i="20"/>
  <c r="Q37" i="20"/>
  <c r="P37" i="20"/>
  <c r="O37" i="20"/>
  <c r="N37" i="20"/>
  <c r="M37" i="20"/>
  <c r="L37" i="20"/>
  <c r="K37" i="20"/>
  <c r="J37" i="20"/>
  <c r="I37" i="20"/>
  <c r="H37" i="20"/>
  <c r="G37" i="20"/>
  <c r="F37" i="20"/>
  <c r="E37" i="20"/>
  <c r="D37" i="20"/>
  <c r="AH36" i="20"/>
  <c r="AG36" i="20"/>
  <c r="AF36" i="20"/>
  <c r="AE36" i="20"/>
  <c r="AD36" i="20"/>
  <c r="AC36" i="20"/>
  <c r="AB36" i="20"/>
  <c r="AA36" i="20"/>
  <c r="Z36" i="20"/>
  <c r="Y36" i="20"/>
  <c r="X36" i="20"/>
  <c r="W36" i="20"/>
  <c r="V36" i="20"/>
  <c r="U36" i="20"/>
  <c r="T36" i="20"/>
  <c r="S36" i="20"/>
  <c r="R36" i="20"/>
  <c r="Q36" i="20"/>
  <c r="P36" i="20"/>
  <c r="O36" i="20"/>
  <c r="N36" i="20"/>
  <c r="M36" i="20"/>
  <c r="L36" i="20"/>
  <c r="K36" i="20"/>
  <c r="J36" i="20"/>
  <c r="I36" i="20"/>
  <c r="H36" i="20"/>
  <c r="G36" i="20"/>
  <c r="F36" i="20"/>
  <c r="E36" i="20"/>
  <c r="D36" i="20"/>
  <c r="AH35" i="20"/>
  <c r="AG35" i="20"/>
  <c r="AF35" i="20"/>
  <c r="AE35" i="20"/>
  <c r="AD35" i="20"/>
  <c r="AC35" i="20"/>
  <c r="AB35" i="20"/>
  <c r="AA35" i="20"/>
  <c r="Z35" i="20"/>
  <c r="Y35" i="20"/>
  <c r="X35" i="20"/>
  <c r="W35" i="20"/>
  <c r="V35" i="20"/>
  <c r="U35" i="20"/>
  <c r="T35" i="20"/>
  <c r="S35" i="20"/>
  <c r="R35" i="20"/>
  <c r="Q35" i="20"/>
  <c r="P35" i="20"/>
  <c r="O35" i="20"/>
  <c r="N35" i="20"/>
  <c r="M35" i="20"/>
  <c r="L35" i="20"/>
  <c r="K35" i="20"/>
  <c r="J35" i="20"/>
  <c r="I35" i="20"/>
  <c r="H35" i="20"/>
  <c r="G35" i="20"/>
  <c r="F35" i="20"/>
  <c r="E35" i="20"/>
  <c r="D35" i="20"/>
  <c r="AH34" i="20"/>
  <c r="AG34" i="20"/>
  <c r="AF34" i="20"/>
  <c r="AE34" i="20"/>
  <c r="AD34" i="20"/>
  <c r="AC34" i="20"/>
  <c r="AB34" i="20"/>
  <c r="AA34" i="20"/>
  <c r="Z34" i="20"/>
  <c r="Y34" i="20"/>
  <c r="X34" i="20"/>
  <c r="W34" i="20"/>
  <c r="V34" i="20"/>
  <c r="U34" i="20"/>
  <c r="T34" i="20"/>
  <c r="S34" i="20"/>
  <c r="R34" i="20"/>
  <c r="Q34" i="20"/>
  <c r="P34" i="20"/>
  <c r="O34" i="20"/>
  <c r="N34" i="20"/>
  <c r="M34" i="20"/>
  <c r="L34" i="20"/>
  <c r="K34" i="20"/>
  <c r="J34" i="20"/>
  <c r="I34" i="20"/>
  <c r="H34" i="20"/>
  <c r="G34" i="20"/>
  <c r="F34" i="20"/>
  <c r="E34" i="20"/>
  <c r="D34" i="20"/>
  <c r="AH33" i="20"/>
  <c r="AG33" i="20"/>
  <c r="AF33" i="20"/>
  <c r="AE33" i="20"/>
  <c r="AD33" i="20"/>
  <c r="AC33" i="20"/>
  <c r="AB33" i="20"/>
  <c r="AA33" i="20"/>
  <c r="Z33" i="20"/>
  <c r="Y33" i="20"/>
  <c r="X33" i="20"/>
  <c r="W33" i="20"/>
  <c r="V33" i="20"/>
  <c r="U33" i="20"/>
  <c r="T33" i="20"/>
  <c r="S33" i="20"/>
  <c r="R33" i="20"/>
  <c r="Q33" i="20"/>
  <c r="P33" i="20"/>
  <c r="O33" i="20"/>
  <c r="N33" i="20"/>
  <c r="M33" i="20"/>
  <c r="L33" i="20"/>
  <c r="K33" i="20"/>
  <c r="J33" i="20"/>
  <c r="I33" i="20"/>
  <c r="H33" i="20"/>
  <c r="G33" i="20"/>
  <c r="F33" i="20"/>
  <c r="E33" i="20"/>
  <c r="D33" i="20"/>
  <c r="AH32" i="20"/>
  <c r="AG32" i="20"/>
  <c r="AF32" i="20"/>
  <c r="AE32" i="20"/>
  <c r="AD32" i="20"/>
  <c r="AC32" i="20"/>
  <c r="AB32" i="20"/>
  <c r="AA32" i="20"/>
  <c r="Z32" i="20"/>
  <c r="Y32" i="20"/>
  <c r="X32" i="20"/>
  <c r="W32" i="20"/>
  <c r="V32" i="20"/>
  <c r="U32" i="20"/>
  <c r="T32" i="20"/>
  <c r="S32" i="20"/>
  <c r="R32" i="20"/>
  <c r="Q32" i="20"/>
  <c r="P32" i="20"/>
  <c r="O32" i="20"/>
  <c r="N32" i="20"/>
  <c r="M32" i="20"/>
  <c r="L32" i="20"/>
  <c r="K32" i="20"/>
  <c r="J32" i="20"/>
  <c r="I32" i="20"/>
  <c r="H32" i="20"/>
  <c r="G32" i="20"/>
  <c r="F32" i="20"/>
  <c r="E32" i="20"/>
  <c r="D32" i="20"/>
  <c r="AH31" i="20"/>
  <c r="AG31" i="20"/>
  <c r="AF31" i="20"/>
  <c r="AE31" i="20"/>
  <c r="AD31" i="20"/>
  <c r="AC31" i="20"/>
  <c r="AB31" i="20"/>
  <c r="AA31" i="20"/>
  <c r="Z31" i="20"/>
  <c r="Y31" i="20"/>
  <c r="X31" i="20"/>
  <c r="W31" i="20"/>
  <c r="V31" i="20"/>
  <c r="U31" i="20"/>
  <c r="T31" i="20"/>
  <c r="S31" i="20"/>
  <c r="R31" i="20"/>
  <c r="Q31" i="20"/>
  <c r="P31" i="20"/>
  <c r="O31" i="20"/>
  <c r="N31" i="20"/>
  <c r="M31" i="20"/>
  <c r="L31" i="20"/>
  <c r="K31" i="20"/>
  <c r="J31" i="20"/>
  <c r="I31" i="20"/>
  <c r="H31" i="20"/>
  <c r="G31" i="20"/>
  <c r="F31" i="20"/>
  <c r="E31" i="20"/>
  <c r="D31" i="20"/>
  <c r="AH30" i="20"/>
  <c r="AG30" i="20"/>
  <c r="AF30" i="20"/>
  <c r="AE30" i="20"/>
  <c r="AD30" i="20"/>
  <c r="AC30" i="20"/>
  <c r="AB30" i="20"/>
  <c r="AA30" i="20"/>
  <c r="Z30" i="20"/>
  <c r="Y30" i="20"/>
  <c r="X30" i="20"/>
  <c r="W30" i="20"/>
  <c r="V30" i="20"/>
  <c r="U30" i="20"/>
  <c r="T30" i="20"/>
  <c r="S30" i="20"/>
  <c r="R30" i="20"/>
  <c r="Q30" i="20"/>
  <c r="P30" i="20"/>
  <c r="O30" i="20"/>
  <c r="N30" i="20"/>
  <c r="M30" i="20"/>
  <c r="L30" i="20"/>
  <c r="K30" i="20"/>
  <c r="J30" i="20"/>
  <c r="I30" i="20"/>
  <c r="H30" i="20"/>
  <c r="G30" i="20"/>
  <c r="F30" i="20"/>
  <c r="E30" i="20"/>
  <c r="D30" i="20"/>
  <c r="AH29" i="20"/>
  <c r="AG29" i="20"/>
  <c r="AF29" i="20"/>
  <c r="AE29" i="20"/>
  <c r="AD29" i="20"/>
  <c r="AC29" i="20"/>
  <c r="AB29" i="20"/>
  <c r="AA29" i="20"/>
  <c r="Z29" i="20"/>
  <c r="Y29" i="20"/>
  <c r="X29" i="20"/>
  <c r="W29" i="20"/>
  <c r="V29" i="20"/>
  <c r="U29" i="20"/>
  <c r="T29" i="20"/>
  <c r="S29" i="20"/>
  <c r="R29" i="20"/>
  <c r="Q29" i="20"/>
  <c r="P29" i="20"/>
  <c r="O29" i="20"/>
  <c r="N29" i="20"/>
  <c r="M29" i="20"/>
  <c r="L29" i="20"/>
  <c r="K29" i="20"/>
  <c r="J29" i="20"/>
  <c r="I29" i="20"/>
  <c r="H29" i="20"/>
  <c r="G29" i="20"/>
  <c r="F29" i="20"/>
  <c r="E29" i="20"/>
  <c r="D29" i="20"/>
  <c r="AH28" i="20"/>
  <c r="AG28" i="20"/>
  <c r="AF28" i="20"/>
  <c r="AE28" i="20"/>
  <c r="AD28" i="20"/>
  <c r="AC28" i="20"/>
  <c r="AB28" i="20"/>
  <c r="AA28" i="20"/>
  <c r="Z28" i="20"/>
  <c r="Y28" i="20"/>
  <c r="X28" i="20"/>
  <c r="W28" i="20"/>
  <c r="V28" i="20"/>
  <c r="U28" i="20"/>
  <c r="T28" i="20"/>
  <c r="S28" i="20"/>
  <c r="R28" i="20"/>
  <c r="Q28" i="20"/>
  <c r="P28" i="20"/>
  <c r="O28" i="20"/>
  <c r="N28" i="20"/>
  <c r="M28" i="20"/>
  <c r="L28" i="20"/>
  <c r="K28" i="20"/>
  <c r="J28" i="20"/>
  <c r="I28" i="20"/>
  <c r="H28" i="20"/>
  <c r="G28" i="20"/>
  <c r="F28" i="20"/>
  <c r="E28" i="20"/>
  <c r="D28" i="20"/>
  <c r="AH27" i="20"/>
  <c r="AG27" i="20"/>
  <c r="AF27" i="20"/>
  <c r="AE27" i="20"/>
  <c r="AD27" i="20"/>
  <c r="AC27" i="20"/>
  <c r="AB27" i="20"/>
  <c r="AA27" i="20"/>
  <c r="Z27" i="20"/>
  <c r="Y27" i="20"/>
  <c r="X27" i="20"/>
  <c r="W27" i="20"/>
  <c r="V27" i="20"/>
  <c r="U27" i="20"/>
  <c r="T27" i="20"/>
  <c r="S27" i="20"/>
  <c r="R27" i="20"/>
  <c r="Q27" i="20"/>
  <c r="P27" i="20"/>
  <c r="O27" i="20"/>
  <c r="N27" i="20"/>
  <c r="M27" i="20"/>
  <c r="L27" i="20"/>
  <c r="K27" i="20"/>
  <c r="J27" i="20"/>
  <c r="I27" i="20"/>
  <c r="H27" i="20"/>
  <c r="G27" i="20"/>
  <c r="F27" i="20"/>
  <c r="E27" i="20"/>
  <c r="D27" i="20"/>
  <c r="AH26" i="20"/>
  <c r="AG26" i="20"/>
  <c r="AF26" i="20"/>
  <c r="AE26" i="20"/>
  <c r="AD26" i="20"/>
  <c r="AC26" i="20"/>
  <c r="AB26" i="20"/>
  <c r="AA26" i="20"/>
  <c r="Z26" i="20"/>
  <c r="Y26" i="20"/>
  <c r="X26" i="20"/>
  <c r="W26" i="20"/>
  <c r="V26" i="20"/>
  <c r="U26" i="20"/>
  <c r="T26" i="20"/>
  <c r="S26" i="20"/>
  <c r="R26" i="20"/>
  <c r="Q26" i="20"/>
  <c r="P26" i="20"/>
  <c r="O26" i="20"/>
  <c r="N26" i="20"/>
  <c r="M26" i="20"/>
  <c r="L26" i="20"/>
  <c r="K26" i="20"/>
  <c r="J26" i="20"/>
  <c r="I26" i="20"/>
  <c r="H26" i="20"/>
  <c r="G26" i="20"/>
  <c r="F26" i="20"/>
  <c r="E26" i="20"/>
  <c r="D26" i="20"/>
  <c r="AH25" i="20"/>
  <c r="AG25" i="20"/>
  <c r="AF25" i="20"/>
  <c r="AE25" i="20"/>
  <c r="AD25" i="20"/>
  <c r="AC25" i="20"/>
  <c r="AB25" i="20"/>
  <c r="AA25" i="20"/>
  <c r="Z25" i="20"/>
  <c r="Y25" i="20"/>
  <c r="X25" i="20"/>
  <c r="W25" i="20"/>
  <c r="V25" i="20"/>
  <c r="U25" i="20"/>
  <c r="T25" i="20"/>
  <c r="S25" i="20"/>
  <c r="R25" i="20"/>
  <c r="Q25" i="20"/>
  <c r="P25" i="20"/>
  <c r="O25" i="20"/>
  <c r="N25" i="20"/>
  <c r="M25" i="20"/>
  <c r="L25" i="20"/>
  <c r="K25" i="20"/>
  <c r="J25" i="20"/>
  <c r="I25" i="20"/>
  <c r="H25" i="20"/>
  <c r="G25" i="20"/>
  <c r="F25" i="20"/>
  <c r="E25" i="20"/>
  <c r="D25" i="20"/>
  <c r="AH24" i="20"/>
  <c r="AG24" i="20"/>
  <c r="AF24" i="20"/>
  <c r="AE24" i="20"/>
  <c r="AD24" i="20"/>
  <c r="AC24" i="20"/>
  <c r="AB24" i="20"/>
  <c r="AA24" i="20"/>
  <c r="Z24" i="20"/>
  <c r="Y24" i="20"/>
  <c r="X24" i="20"/>
  <c r="W24" i="20"/>
  <c r="V24" i="20"/>
  <c r="U24" i="20"/>
  <c r="T24" i="20"/>
  <c r="S24" i="20"/>
  <c r="R24" i="20"/>
  <c r="Q24" i="20"/>
  <c r="P24" i="20"/>
  <c r="O24" i="20"/>
  <c r="N24" i="20"/>
  <c r="M24" i="20"/>
  <c r="L24" i="20"/>
  <c r="K24" i="20"/>
  <c r="J24" i="20"/>
  <c r="I24" i="20"/>
  <c r="H24" i="20"/>
  <c r="G24" i="20"/>
  <c r="F24" i="20"/>
  <c r="E24" i="20"/>
  <c r="D24" i="20"/>
  <c r="AH23" i="20"/>
  <c r="AG23" i="20"/>
  <c r="AF23" i="20"/>
  <c r="AE23" i="20"/>
  <c r="AD23" i="20"/>
  <c r="AC23" i="20"/>
  <c r="AB23" i="20"/>
  <c r="AA23" i="20"/>
  <c r="Z23" i="20"/>
  <c r="Y23" i="20"/>
  <c r="X23" i="20"/>
  <c r="W23" i="20"/>
  <c r="V23" i="20"/>
  <c r="U23" i="20"/>
  <c r="T23" i="20"/>
  <c r="S23" i="20"/>
  <c r="R23" i="20"/>
  <c r="Q23" i="20"/>
  <c r="P23" i="20"/>
  <c r="O23" i="20"/>
  <c r="N23" i="20"/>
  <c r="M23" i="20"/>
  <c r="L23" i="20"/>
  <c r="K23" i="20"/>
  <c r="J23" i="20"/>
  <c r="I23" i="20"/>
  <c r="H23" i="20"/>
  <c r="G23" i="20"/>
  <c r="F23" i="20"/>
  <c r="E23" i="20"/>
  <c r="D23" i="20"/>
  <c r="AH22" i="20"/>
  <c r="AG22" i="20"/>
  <c r="AF22" i="20"/>
  <c r="AE22" i="20"/>
  <c r="AD22" i="20"/>
  <c r="AC22" i="20"/>
  <c r="AB22" i="20"/>
  <c r="AA22" i="20"/>
  <c r="Z22" i="20"/>
  <c r="Y22" i="20"/>
  <c r="X22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AH21" i="20"/>
  <c r="AG21" i="20"/>
  <c r="AF21" i="20"/>
  <c r="AE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AH20" i="20"/>
  <c r="AG20" i="20"/>
  <c r="AF20" i="20"/>
  <c r="AE20" i="20"/>
  <c r="AD20" i="20"/>
  <c r="AC20" i="20"/>
  <c r="AB20" i="20"/>
  <c r="AA20" i="20"/>
  <c r="Z20" i="20"/>
  <c r="Y20" i="20"/>
  <c r="X20" i="20"/>
  <c r="W20" i="20"/>
  <c r="V20" i="20"/>
  <c r="U20" i="20"/>
  <c r="T20" i="20"/>
  <c r="S20" i="20"/>
  <c r="R20" i="20"/>
  <c r="Q20" i="20"/>
  <c r="P20" i="20"/>
  <c r="O20" i="20"/>
  <c r="N20" i="20"/>
  <c r="M20" i="20"/>
  <c r="L20" i="20"/>
  <c r="K20" i="20"/>
  <c r="J20" i="20"/>
  <c r="I20" i="20"/>
  <c r="H20" i="20"/>
  <c r="G20" i="20"/>
  <c r="F20" i="20"/>
  <c r="E20" i="20"/>
  <c r="D20" i="20"/>
  <c r="AH19" i="20"/>
  <c r="AG19" i="20"/>
  <c r="AF19" i="20"/>
  <c r="AE19" i="20"/>
  <c r="AD19" i="20"/>
  <c r="AC19" i="20"/>
  <c r="AB19" i="20"/>
  <c r="AA19" i="20"/>
  <c r="Z19" i="20"/>
  <c r="Y19" i="20"/>
  <c r="X19" i="20"/>
  <c r="W19" i="20"/>
  <c r="V19" i="20"/>
  <c r="U19" i="20"/>
  <c r="T19" i="20"/>
  <c r="S19" i="20"/>
  <c r="R19" i="20"/>
  <c r="Q19" i="20"/>
  <c r="P19" i="20"/>
  <c r="O19" i="20"/>
  <c r="N19" i="20"/>
  <c r="M19" i="20"/>
  <c r="L19" i="20"/>
  <c r="K19" i="20"/>
  <c r="J19" i="20"/>
  <c r="I19" i="20"/>
  <c r="H19" i="20"/>
  <c r="G19" i="20"/>
  <c r="F19" i="20"/>
  <c r="E19" i="20"/>
  <c r="D19" i="20"/>
  <c r="AH18" i="20"/>
  <c r="AG18" i="20"/>
  <c r="AF18" i="20"/>
  <c r="AE18" i="20"/>
  <c r="AD18" i="20"/>
  <c r="AC18" i="20"/>
  <c r="AB18" i="20"/>
  <c r="AA18" i="20"/>
  <c r="Z18" i="20"/>
  <c r="Y18" i="20"/>
  <c r="X18" i="20"/>
  <c r="W18" i="20"/>
  <c r="V18" i="20"/>
  <c r="U18" i="20"/>
  <c r="T18" i="20"/>
  <c r="S18" i="20"/>
  <c r="R18" i="20"/>
  <c r="Q18" i="20"/>
  <c r="P18" i="20"/>
  <c r="O18" i="20"/>
  <c r="N18" i="20"/>
  <c r="M18" i="20"/>
  <c r="L18" i="20"/>
  <c r="K18" i="20"/>
  <c r="J18" i="20"/>
  <c r="I18" i="20"/>
  <c r="H18" i="20"/>
  <c r="G18" i="20"/>
  <c r="F18" i="20"/>
  <c r="E18" i="20"/>
  <c r="D18" i="20"/>
  <c r="AH17" i="20"/>
  <c r="AG17" i="20"/>
  <c r="AF17" i="20"/>
  <c r="AE17" i="20"/>
  <c r="AD17" i="20"/>
  <c r="AC17" i="20"/>
  <c r="AB17" i="20"/>
  <c r="AA17" i="20"/>
  <c r="Z17" i="20"/>
  <c r="Y17" i="20"/>
  <c r="X17" i="20"/>
  <c r="W17" i="20"/>
  <c r="V17" i="20"/>
  <c r="U17" i="20"/>
  <c r="T17" i="20"/>
  <c r="S17" i="20"/>
  <c r="R17" i="20"/>
  <c r="Q17" i="20"/>
  <c r="P17" i="20"/>
  <c r="O17" i="20"/>
  <c r="N17" i="20"/>
  <c r="M17" i="20"/>
  <c r="L17" i="20"/>
  <c r="K17" i="20"/>
  <c r="J17" i="20"/>
  <c r="I17" i="20"/>
  <c r="H17" i="20"/>
  <c r="G17" i="20"/>
  <c r="F17" i="20"/>
  <c r="E17" i="20"/>
  <c r="D17" i="20"/>
  <c r="AH16" i="20"/>
  <c r="AG16" i="20"/>
  <c r="AF16" i="20"/>
  <c r="AE16" i="20"/>
  <c r="AD16" i="20"/>
  <c r="AC16" i="20"/>
  <c r="AB16" i="20"/>
  <c r="AA16" i="20"/>
  <c r="Z16" i="20"/>
  <c r="Y16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H16" i="20"/>
  <c r="G16" i="20"/>
  <c r="F16" i="20"/>
  <c r="E16" i="20"/>
  <c r="D16" i="20"/>
  <c r="AH15" i="20"/>
  <c r="AG15" i="20"/>
  <c r="AF15" i="20"/>
  <c r="AE15" i="20"/>
  <c r="AD15" i="20"/>
  <c r="AC15" i="20"/>
  <c r="AB15" i="20"/>
  <c r="AA15" i="20"/>
  <c r="Z15" i="20"/>
  <c r="Y15" i="20"/>
  <c r="X15" i="20"/>
  <c r="W15" i="20"/>
  <c r="V15" i="20"/>
  <c r="U15" i="20"/>
  <c r="T15" i="20"/>
  <c r="S15" i="20"/>
  <c r="R15" i="20"/>
  <c r="Q15" i="20"/>
  <c r="P15" i="20"/>
  <c r="O15" i="20"/>
  <c r="N15" i="20"/>
  <c r="M15" i="20"/>
  <c r="L15" i="20"/>
  <c r="K15" i="20"/>
  <c r="J15" i="20"/>
  <c r="I15" i="20"/>
  <c r="H15" i="20"/>
  <c r="G15" i="20"/>
  <c r="F15" i="20"/>
  <c r="E15" i="20"/>
  <c r="D15" i="20"/>
  <c r="AH14" i="20"/>
  <c r="AG14" i="20"/>
  <c r="AF14" i="20"/>
  <c r="AE14" i="20"/>
  <c r="AD14" i="20"/>
  <c r="AC14" i="20"/>
  <c r="AB14" i="20"/>
  <c r="AA14" i="20"/>
  <c r="Z14" i="20"/>
  <c r="Y14" i="20"/>
  <c r="X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F14" i="20"/>
  <c r="E14" i="20"/>
  <c r="D14" i="20"/>
  <c r="AH13" i="20"/>
  <c r="AG13" i="20"/>
  <c r="AF13" i="20"/>
  <c r="AE13" i="20"/>
  <c r="AD13" i="20"/>
  <c r="AC13" i="20"/>
  <c r="AB13" i="20"/>
  <c r="AA13" i="20"/>
  <c r="Z13" i="20"/>
  <c r="Y13" i="20"/>
  <c r="X13" i="20"/>
  <c r="W13" i="20"/>
  <c r="V13" i="20"/>
  <c r="U13" i="20"/>
  <c r="T13" i="20"/>
  <c r="S13" i="20"/>
  <c r="R13" i="20"/>
  <c r="Q13" i="20"/>
  <c r="P13" i="20"/>
  <c r="O13" i="20"/>
  <c r="N13" i="20"/>
  <c r="M13" i="20"/>
  <c r="L13" i="20"/>
  <c r="K13" i="20"/>
  <c r="J13" i="20"/>
  <c r="I13" i="20"/>
  <c r="H13" i="20"/>
  <c r="G13" i="20"/>
  <c r="F13" i="20"/>
  <c r="E13" i="20"/>
  <c r="D13" i="20"/>
  <c r="AH12" i="20"/>
  <c r="AG12" i="20"/>
  <c r="AF12" i="20"/>
  <c r="AE12" i="20"/>
  <c r="AD12" i="20"/>
  <c r="AC12" i="20"/>
  <c r="AB12" i="20"/>
  <c r="AA12" i="20"/>
  <c r="Z12" i="20"/>
  <c r="Y12" i="20"/>
  <c r="X12" i="20"/>
  <c r="W12" i="20"/>
  <c r="V12" i="20"/>
  <c r="U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F12" i="20"/>
  <c r="E12" i="20"/>
  <c r="D12" i="20"/>
  <c r="AH11" i="20"/>
  <c r="AG11" i="20"/>
  <c r="AF11" i="20"/>
  <c r="AE11" i="20"/>
  <c r="AD11" i="20"/>
  <c r="AC11" i="20"/>
  <c r="AB11" i="20"/>
  <c r="AA11" i="20"/>
  <c r="Z11" i="20"/>
  <c r="Y11" i="20"/>
  <c r="X11" i="20"/>
  <c r="W11" i="20"/>
  <c r="V11" i="20"/>
  <c r="U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F11" i="20"/>
  <c r="E11" i="20"/>
  <c r="D11" i="20"/>
  <c r="AH10" i="20"/>
  <c r="AG10" i="20"/>
  <c r="AF10" i="20"/>
  <c r="AE10" i="20"/>
  <c r="AD10" i="20"/>
  <c r="AC10" i="20"/>
  <c r="AB10" i="20"/>
  <c r="AA10" i="20"/>
  <c r="Z10" i="20"/>
  <c r="Y10" i="20"/>
  <c r="X10" i="20"/>
  <c r="W10" i="20"/>
  <c r="V10" i="20"/>
  <c r="U10" i="20"/>
  <c r="T10" i="20"/>
  <c r="S10" i="20"/>
  <c r="R10" i="20"/>
  <c r="Q10" i="20"/>
  <c r="P10" i="20"/>
  <c r="O10" i="20"/>
  <c r="N10" i="20"/>
  <c r="M10" i="20"/>
  <c r="L10" i="20"/>
  <c r="K10" i="20"/>
  <c r="J10" i="20"/>
  <c r="I10" i="20"/>
  <c r="H10" i="20"/>
  <c r="G10" i="20"/>
  <c r="F10" i="20"/>
  <c r="E10" i="20"/>
  <c r="D10" i="20"/>
  <c r="AH9" i="20"/>
  <c r="AG9" i="20"/>
  <c r="AF9" i="20"/>
  <c r="AE9" i="20"/>
  <c r="AD9" i="20"/>
  <c r="AC9" i="20"/>
  <c r="AB9" i="20"/>
  <c r="AA9" i="20"/>
  <c r="Z9" i="20"/>
  <c r="Y9" i="20"/>
  <c r="X9" i="20"/>
  <c r="W9" i="20"/>
  <c r="V9" i="20"/>
  <c r="U9" i="20"/>
  <c r="T9" i="20"/>
  <c r="S9" i="20"/>
  <c r="R9" i="20"/>
  <c r="Q9" i="20"/>
  <c r="P9" i="20"/>
  <c r="O9" i="20"/>
  <c r="N9" i="20"/>
  <c r="M9" i="20"/>
  <c r="L9" i="20"/>
  <c r="K9" i="20"/>
  <c r="J9" i="20"/>
  <c r="I9" i="20"/>
  <c r="H9" i="20"/>
  <c r="G9" i="20"/>
  <c r="F9" i="20"/>
  <c r="E9" i="20"/>
  <c r="D9" i="20"/>
  <c r="AH8" i="20"/>
  <c r="AG8" i="20"/>
  <c r="AF8" i="20"/>
  <c r="AE8" i="20"/>
  <c r="AD8" i="20"/>
  <c r="AC8" i="20"/>
  <c r="AB8" i="20"/>
  <c r="AA8" i="20"/>
  <c r="Z8" i="20"/>
  <c r="Y8" i="20"/>
  <c r="X8" i="20"/>
  <c r="W8" i="20"/>
  <c r="V8" i="20"/>
  <c r="U8" i="20"/>
  <c r="T8" i="20"/>
  <c r="S8" i="20"/>
  <c r="R8" i="20"/>
  <c r="Q8" i="20"/>
  <c r="P8" i="20"/>
  <c r="O8" i="20"/>
  <c r="N8" i="20"/>
  <c r="M8" i="20"/>
  <c r="L8" i="20"/>
  <c r="K8" i="20"/>
  <c r="J8" i="20"/>
  <c r="I8" i="20"/>
  <c r="H8" i="20"/>
  <c r="G8" i="20"/>
  <c r="F8" i="20"/>
  <c r="E8" i="20"/>
  <c r="D8" i="20"/>
  <c r="AH7" i="20"/>
  <c r="AG7" i="20"/>
  <c r="AF7" i="20"/>
  <c r="AE7" i="20"/>
  <c r="AD7" i="20"/>
  <c r="AC7" i="20"/>
  <c r="AB7" i="20"/>
  <c r="AA7" i="20"/>
  <c r="Z7" i="20"/>
  <c r="Y7" i="20"/>
  <c r="X7" i="20"/>
  <c r="W7" i="20"/>
  <c r="V7" i="20"/>
  <c r="U7" i="20"/>
  <c r="T7" i="20"/>
  <c r="S7" i="20"/>
  <c r="R7" i="20"/>
  <c r="Q7" i="20"/>
  <c r="P7" i="20"/>
  <c r="O7" i="20"/>
  <c r="N7" i="20"/>
  <c r="M7" i="20"/>
  <c r="L7" i="20"/>
  <c r="K7" i="20"/>
  <c r="J7" i="20"/>
  <c r="I7" i="20"/>
  <c r="H7" i="20"/>
  <c r="G7" i="20"/>
  <c r="F7" i="20"/>
  <c r="E7" i="20"/>
  <c r="D7" i="20"/>
  <c r="AH6" i="20"/>
  <c r="AG6" i="20"/>
  <c r="AF6" i="20"/>
  <c r="AE6" i="20"/>
  <c r="AD6" i="20"/>
  <c r="AC6" i="20"/>
  <c r="AB6" i="20"/>
  <c r="AA6" i="20"/>
  <c r="Z6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AH5" i="20"/>
  <c r="AG5" i="20"/>
  <c r="AF5" i="20"/>
  <c r="AE5" i="20"/>
  <c r="AD5" i="20"/>
  <c r="AC5" i="20"/>
  <c r="AB5" i="20"/>
  <c r="AA5" i="20"/>
  <c r="Z5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AH4" i="20"/>
  <c r="AG4" i="20"/>
  <c r="AF4" i="20"/>
  <c r="AE4" i="20"/>
  <c r="AD4" i="20"/>
  <c r="AC4" i="20"/>
  <c r="AB4" i="20"/>
  <c r="AA4" i="20"/>
  <c r="Z4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AH3" i="20"/>
  <c r="AG3" i="20"/>
  <c r="AF3" i="20"/>
  <c r="AE3" i="20"/>
  <c r="AD3" i="20"/>
  <c r="AC3" i="20"/>
  <c r="AB3" i="20"/>
  <c r="AA3" i="20"/>
  <c r="Z3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AH61" i="19"/>
  <c r="AG61" i="19"/>
  <c r="AF61" i="19"/>
  <c r="AE61" i="19"/>
  <c r="AD61" i="19"/>
  <c r="AC61" i="19"/>
  <c r="AB61" i="19"/>
  <c r="AA61" i="19"/>
  <c r="Z61" i="19"/>
  <c r="Y61" i="19"/>
  <c r="X61" i="19"/>
  <c r="W61" i="19"/>
  <c r="V61" i="19"/>
  <c r="U61" i="19"/>
  <c r="T61" i="19"/>
  <c r="S61" i="19"/>
  <c r="R61" i="19"/>
  <c r="Q61" i="19"/>
  <c r="P61" i="19"/>
  <c r="O61" i="19"/>
  <c r="N61" i="19"/>
  <c r="M61" i="19"/>
  <c r="L61" i="19"/>
  <c r="K61" i="19"/>
  <c r="J61" i="19"/>
  <c r="I61" i="19"/>
  <c r="H61" i="19"/>
  <c r="G61" i="19"/>
  <c r="F61" i="19"/>
  <c r="E61" i="19"/>
  <c r="D61" i="19"/>
  <c r="AH60" i="19"/>
  <c r="AG60" i="19"/>
  <c r="AF60" i="19"/>
  <c r="AE60" i="19"/>
  <c r="AD60" i="19"/>
  <c r="AC60" i="19"/>
  <c r="AB60" i="19"/>
  <c r="AA60" i="19"/>
  <c r="Z60" i="19"/>
  <c r="Y60" i="19"/>
  <c r="X60" i="19"/>
  <c r="W60" i="19"/>
  <c r="V60" i="19"/>
  <c r="U60" i="19"/>
  <c r="T60" i="19"/>
  <c r="S60" i="19"/>
  <c r="R60" i="19"/>
  <c r="Q60" i="19"/>
  <c r="P60" i="19"/>
  <c r="O60" i="19"/>
  <c r="N60" i="19"/>
  <c r="M60" i="19"/>
  <c r="L60" i="19"/>
  <c r="K60" i="19"/>
  <c r="J60" i="19"/>
  <c r="I60" i="19"/>
  <c r="H60" i="19"/>
  <c r="G60" i="19"/>
  <c r="F60" i="19"/>
  <c r="E60" i="19"/>
  <c r="D60" i="19"/>
  <c r="AH59" i="19"/>
  <c r="AG59" i="19"/>
  <c r="AF59" i="19"/>
  <c r="AE59" i="19"/>
  <c r="AD59" i="19"/>
  <c r="AC59" i="19"/>
  <c r="AB59" i="19"/>
  <c r="AA59" i="19"/>
  <c r="Z59" i="19"/>
  <c r="Y59" i="19"/>
  <c r="X59" i="19"/>
  <c r="W59" i="19"/>
  <c r="V59" i="19"/>
  <c r="U59" i="19"/>
  <c r="T59" i="19"/>
  <c r="S59" i="19"/>
  <c r="R59" i="19"/>
  <c r="Q59" i="19"/>
  <c r="P59" i="19"/>
  <c r="O59" i="19"/>
  <c r="N59" i="19"/>
  <c r="M59" i="19"/>
  <c r="L59" i="19"/>
  <c r="K59" i="19"/>
  <c r="J59" i="19"/>
  <c r="I59" i="19"/>
  <c r="H59" i="19"/>
  <c r="G59" i="19"/>
  <c r="F59" i="19"/>
  <c r="E59" i="19"/>
  <c r="D59" i="19"/>
  <c r="AH58" i="19"/>
  <c r="AG58" i="19"/>
  <c r="AF58" i="19"/>
  <c r="AE58" i="19"/>
  <c r="AD58" i="19"/>
  <c r="AC58" i="19"/>
  <c r="AB58" i="19"/>
  <c r="AA58" i="19"/>
  <c r="Z58" i="19"/>
  <c r="Y58" i="19"/>
  <c r="X58" i="19"/>
  <c r="W58" i="19"/>
  <c r="V58" i="19"/>
  <c r="U58" i="19"/>
  <c r="T58" i="19"/>
  <c r="S58" i="19"/>
  <c r="R58" i="19"/>
  <c r="Q58" i="19"/>
  <c r="P58" i="19"/>
  <c r="O58" i="19"/>
  <c r="N58" i="19"/>
  <c r="M58" i="19"/>
  <c r="L58" i="19"/>
  <c r="K58" i="19"/>
  <c r="J58" i="19"/>
  <c r="I58" i="19"/>
  <c r="H58" i="19"/>
  <c r="G58" i="19"/>
  <c r="F58" i="19"/>
  <c r="E58" i="19"/>
  <c r="D58" i="19"/>
  <c r="AH57" i="19"/>
  <c r="AG57" i="19"/>
  <c r="AF57" i="19"/>
  <c r="AE57" i="19"/>
  <c r="AD57" i="19"/>
  <c r="AC57" i="19"/>
  <c r="AB57" i="19"/>
  <c r="AA57" i="19"/>
  <c r="Z57" i="19"/>
  <c r="Y57" i="19"/>
  <c r="X57" i="19"/>
  <c r="W57" i="19"/>
  <c r="V57" i="19"/>
  <c r="U57" i="19"/>
  <c r="T57" i="19"/>
  <c r="S57" i="19"/>
  <c r="R57" i="19"/>
  <c r="Q57" i="19"/>
  <c r="P57" i="19"/>
  <c r="O57" i="19"/>
  <c r="N57" i="19"/>
  <c r="M57" i="19"/>
  <c r="L57" i="19"/>
  <c r="K57" i="19"/>
  <c r="J57" i="19"/>
  <c r="I57" i="19"/>
  <c r="H57" i="19"/>
  <c r="G57" i="19"/>
  <c r="F57" i="19"/>
  <c r="E57" i="19"/>
  <c r="D57" i="19"/>
  <c r="AH56" i="19"/>
  <c r="AG56" i="19"/>
  <c r="AF56" i="19"/>
  <c r="AE56" i="19"/>
  <c r="AD56" i="19"/>
  <c r="AC56" i="19"/>
  <c r="AB56" i="19"/>
  <c r="AA56" i="19"/>
  <c r="Z56" i="19"/>
  <c r="Y56" i="19"/>
  <c r="X56" i="19"/>
  <c r="W56" i="19"/>
  <c r="V56" i="19"/>
  <c r="U56" i="19"/>
  <c r="T56" i="19"/>
  <c r="S56" i="19"/>
  <c r="R56" i="19"/>
  <c r="Q56" i="19"/>
  <c r="P56" i="19"/>
  <c r="O56" i="19"/>
  <c r="N56" i="19"/>
  <c r="M56" i="19"/>
  <c r="L56" i="19"/>
  <c r="K56" i="19"/>
  <c r="J56" i="19"/>
  <c r="I56" i="19"/>
  <c r="H56" i="19"/>
  <c r="G56" i="19"/>
  <c r="F56" i="19"/>
  <c r="E56" i="19"/>
  <c r="D56" i="19"/>
  <c r="AH55" i="19"/>
  <c r="AG55" i="19"/>
  <c r="AF55" i="19"/>
  <c r="AE55" i="19"/>
  <c r="AD55" i="19"/>
  <c r="AC55" i="19"/>
  <c r="AB55" i="19"/>
  <c r="AA55" i="19"/>
  <c r="Z55" i="19"/>
  <c r="Y55" i="19"/>
  <c r="X55" i="19"/>
  <c r="W55" i="19"/>
  <c r="V55" i="19"/>
  <c r="U55" i="19"/>
  <c r="T55" i="19"/>
  <c r="S55" i="19"/>
  <c r="R55" i="19"/>
  <c r="Q55" i="19"/>
  <c r="P55" i="19"/>
  <c r="O55" i="19"/>
  <c r="N55" i="19"/>
  <c r="M55" i="19"/>
  <c r="L55" i="19"/>
  <c r="K55" i="19"/>
  <c r="J55" i="19"/>
  <c r="I55" i="19"/>
  <c r="H55" i="19"/>
  <c r="G55" i="19"/>
  <c r="F55" i="19"/>
  <c r="E55" i="19"/>
  <c r="D55" i="19"/>
  <c r="AH54" i="19"/>
  <c r="AG54" i="19"/>
  <c r="AF54" i="19"/>
  <c r="AE54" i="19"/>
  <c r="AD54" i="19"/>
  <c r="AC54" i="19"/>
  <c r="AB54" i="19"/>
  <c r="AA54" i="19"/>
  <c r="Z54" i="19"/>
  <c r="Y54" i="19"/>
  <c r="X54" i="19"/>
  <c r="W54" i="19"/>
  <c r="V54" i="19"/>
  <c r="U54" i="19"/>
  <c r="T54" i="19"/>
  <c r="S54" i="19"/>
  <c r="R54" i="19"/>
  <c r="Q54" i="19"/>
  <c r="P54" i="19"/>
  <c r="O54" i="19"/>
  <c r="N54" i="19"/>
  <c r="M54" i="19"/>
  <c r="L54" i="19"/>
  <c r="K54" i="19"/>
  <c r="J54" i="19"/>
  <c r="I54" i="19"/>
  <c r="H54" i="19"/>
  <c r="G54" i="19"/>
  <c r="F54" i="19"/>
  <c r="E54" i="19"/>
  <c r="D54" i="19"/>
  <c r="AH53" i="19"/>
  <c r="AG53" i="19"/>
  <c r="AF53" i="19"/>
  <c r="AE53" i="19"/>
  <c r="AD53" i="19"/>
  <c r="AC53" i="19"/>
  <c r="AB53" i="19"/>
  <c r="AA53" i="19"/>
  <c r="Z53" i="19"/>
  <c r="Y53" i="19"/>
  <c r="X53" i="19"/>
  <c r="W53" i="19"/>
  <c r="V53" i="19"/>
  <c r="U53" i="19"/>
  <c r="T53" i="19"/>
  <c r="S53" i="19"/>
  <c r="R53" i="19"/>
  <c r="Q53" i="19"/>
  <c r="P53" i="19"/>
  <c r="O53" i="19"/>
  <c r="N53" i="19"/>
  <c r="M53" i="19"/>
  <c r="L53" i="19"/>
  <c r="K53" i="19"/>
  <c r="J53" i="19"/>
  <c r="I53" i="19"/>
  <c r="H53" i="19"/>
  <c r="G53" i="19"/>
  <c r="F53" i="19"/>
  <c r="E53" i="19"/>
  <c r="D53" i="19"/>
  <c r="AH52" i="19"/>
  <c r="AG52" i="19"/>
  <c r="AF52" i="19"/>
  <c r="AE52" i="19"/>
  <c r="AD52" i="19"/>
  <c r="AC52" i="19"/>
  <c r="AB52" i="19"/>
  <c r="AA52" i="19"/>
  <c r="Z52" i="19"/>
  <c r="Y52" i="19"/>
  <c r="X52" i="19"/>
  <c r="W52" i="19"/>
  <c r="V52" i="19"/>
  <c r="U52" i="19"/>
  <c r="T52" i="19"/>
  <c r="S52" i="19"/>
  <c r="R52" i="19"/>
  <c r="Q52" i="19"/>
  <c r="P52" i="19"/>
  <c r="O52" i="19"/>
  <c r="N52" i="19"/>
  <c r="M52" i="19"/>
  <c r="L52" i="19"/>
  <c r="K52" i="19"/>
  <c r="J52" i="19"/>
  <c r="I52" i="19"/>
  <c r="H52" i="19"/>
  <c r="G52" i="19"/>
  <c r="F52" i="19"/>
  <c r="E52" i="19"/>
  <c r="D52" i="19"/>
  <c r="AH51" i="19"/>
  <c r="AG51" i="19"/>
  <c r="AF51" i="19"/>
  <c r="AE51" i="19"/>
  <c r="AD51" i="19"/>
  <c r="AC51" i="19"/>
  <c r="AB51" i="19"/>
  <c r="AA51" i="19"/>
  <c r="Z51" i="19"/>
  <c r="Y51" i="19"/>
  <c r="X51" i="19"/>
  <c r="W51" i="19"/>
  <c r="V51" i="19"/>
  <c r="U51" i="19"/>
  <c r="T51" i="19"/>
  <c r="S51" i="19"/>
  <c r="R51" i="19"/>
  <c r="Q51" i="19"/>
  <c r="P51" i="19"/>
  <c r="O51" i="19"/>
  <c r="N51" i="19"/>
  <c r="M51" i="19"/>
  <c r="L51" i="19"/>
  <c r="K51" i="19"/>
  <c r="J51" i="19"/>
  <c r="I51" i="19"/>
  <c r="H51" i="19"/>
  <c r="G51" i="19"/>
  <c r="F51" i="19"/>
  <c r="E51" i="19"/>
  <c r="D51" i="19"/>
  <c r="AH50" i="19"/>
  <c r="AG50" i="19"/>
  <c r="AF50" i="19"/>
  <c r="AE50" i="19"/>
  <c r="AD50" i="19"/>
  <c r="AC50" i="19"/>
  <c r="AB50" i="19"/>
  <c r="AA50" i="19"/>
  <c r="Z50" i="19"/>
  <c r="Y50" i="19"/>
  <c r="X50" i="19"/>
  <c r="W50" i="19"/>
  <c r="V50" i="19"/>
  <c r="U50" i="19"/>
  <c r="T50" i="19"/>
  <c r="S50" i="19"/>
  <c r="R50" i="19"/>
  <c r="Q50" i="19"/>
  <c r="P50" i="19"/>
  <c r="O50" i="19"/>
  <c r="N50" i="19"/>
  <c r="M50" i="19"/>
  <c r="L50" i="19"/>
  <c r="K50" i="19"/>
  <c r="J50" i="19"/>
  <c r="I50" i="19"/>
  <c r="H50" i="19"/>
  <c r="G50" i="19"/>
  <c r="F50" i="19"/>
  <c r="E50" i="19"/>
  <c r="D50" i="19"/>
  <c r="AH49" i="19"/>
  <c r="AG49" i="19"/>
  <c r="AF49" i="19"/>
  <c r="AE49" i="19"/>
  <c r="AD49" i="19"/>
  <c r="AC49" i="19"/>
  <c r="AB49" i="19"/>
  <c r="AA49" i="19"/>
  <c r="Z49" i="19"/>
  <c r="Y49" i="19"/>
  <c r="X49" i="19"/>
  <c r="W49" i="19"/>
  <c r="V49" i="19"/>
  <c r="U49" i="19"/>
  <c r="T49" i="19"/>
  <c r="S49" i="19"/>
  <c r="R49" i="19"/>
  <c r="Q49" i="19"/>
  <c r="P49" i="19"/>
  <c r="O49" i="19"/>
  <c r="N49" i="19"/>
  <c r="M49" i="19"/>
  <c r="L49" i="19"/>
  <c r="K49" i="19"/>
  <c r="J49" i="19"/>
  <c r="I49" i="19"/>
  <c r="H49" i="19"/>
  <c r="G49" i="19"/>
  <c r="F49" i="19"/>
  <c r="E49" i="19"/>
  <c r="D49" i="19"/>
  <c r="AH48" i="19"/>
  <c r="AG48" i="19"/>
  <c r="AF48" i="19"/>
  <c r="AE48" i="19"/>
  <c r="AD48" i="19"/>
  <c r="AC48" i="19"/>
  <c r="AB48" i="19"/>
  <c r="AA48" i="19"/>
  <c r="Z48" i="19"/>
  <c r="Y48" i="19"/>
  <c r="X48" i="19"/>
  <c r="W48" i="19"/>
  <c r="V48" i="19"/>
  <c r="U48" i="19"/>
  <c r="T48" i="19"/>
  <c r="S48" i="19"/>
  <c r="R48" i="19"/>
  <c r="Q48" i="19"/>
  <c r="P48" i="19"/>
  <c r="O48" i="19"/>
  <c r="N48" i="19"/>
  <c r="M48" i="19"/>
  <c r="L48" i="19"/>
  <c r="K48" i="19"/>
  <c r="J48" i="19"/>
  <c r="I48" i="19"/>
  <c r="H48" i="19"/>
  <c r="G48" i="19"/>
  <c r="F48" i="19"/>
  <c r="E48" i="19"/>
  <c r="D48" i="19"/>
  <c r="AH47" i="19"/>
  <c r="AG47" i="19"/>
  <c r="AF47" i="19"/>
  <c r="AE47" i="19"/>
  <c r="AD47" i="19"/>
  <c r="AC47" i="19"/>
  <c r="AB47" i="19"/>
  <c r="AA47" i="19"/>
  <c r="Z47" i="19"/>
  <c r="Y47" i="19"/>
  <c r="X47" i="19"/>
  <c r="W47" i="19"/>
  <c r="V47" i="19"/>
  <c r="U47" i="19"/>
  <c r="T47" i="19"/>
  <c r="S47" i="19"/>
  <c r="R47" i="19"/>
  <c r="Q47" i="19"/>
  <c r="P47" i="19"/>
  <c r="O47" i="19"/>
  <c r="N47" i="19"/>
  <c r="M47" i="19"/>
  <c r="L47" i="19"/>
  <c r="K47" i="19"/>
  <c r="J47" i="19"/>
  <c r="I47" i="19"/>
  <c r="H47" i="19"/>
  <c r="G47" i="19"/>
  <c r="F47" i="19"/>
  <c r="E47" i="19"/>
  <c r="D47" i="19"/>
  <c r="AH46" i="19"/>
  <c r="AG46" i="19"/>
  <c r="AF46" i="19"/>
  <c r="AE46" i="19"/>
  <c r="AD46" i="19"/>
  <c r="AC46" i="19"/>
  <c r="AB46" i="19"/>
  <c r="AA46" i="19"/>
  <c r="Z46" i="19"/>
  <c r="Y46" i="19"/>
  <c r="X46" i="19"/>
  <c r="W46" i="19"/>
  <c r="V46" i="19"/>
  <c r="U46" i="19"/>
  <c r="T46" i="19"/>
  <c r="S46" i="19"/>
  <c r="R46" i="19"/>
  <c r="Q46" i="19"/>
  <c r="P46" i="19"/>
  <c r="O46" i="19"/>
  <c r="N46" i="19"/>
  <c r="M46" i="19"/>
  <c r="L46" i="19"/>
  <c r="K46" i="19"/>
  <c r="J46" i="19"/>
  <c r="I46" i="19"/>
  <c r="H46" i="19"/>
  <c r="G46" i="19"/>
  <c r="F46" i="19"/>
  <c r="E46" i="19"/>
  <c r="D46" i="19"/>
  <c r="AH45" i="19"/>
  <c r="AG45" i="19"/>
  <c r="AF45" i="19"/>
  <c r="AE45" i="19"/>
  <c r="AD45" i="19"/>
  <c r="AC45" i="19"/>
  <c r="AB45" i="19"/>
  <c r="AA45" i="19"/>
  <c r="Z45" i="19"/>
  <c r="Y45" i="19"/>
  <c r="X45" i="19"/>
  <c r="W45" i="19"/>
  <c r="V45" i="19"/>
  <c r="U45" i="19"/>
  <c r="T45" i="19"/>
  <c r="S45" i="19"/>
  <c r="R45" i="19"/>
  <c r="Q45" i="19"/>
  <c r="P45" i="19"/>
  <c r="O45" i="19"/>
  <c r="N45" i="19"/>
  <c r="M45" i="19"/>
  <c r="L45" i="19"/>
  <c r="K45" i="19"/>
  <c r="J45" i="19"/>
  <c r="I45" i="19"/>
  <c r="H45" i="19"/>
  <c r="G45" i="19"/>
  <c r="F45" i="19"/>
  <c r="E45" i="19"/>
  <c r="D45" i="19"/>
  <c r="AH44" i="19"/>
  <c r="AG44" i="19"/>
  <c r="AF44" i="19"/>
  <c r="AE44" i="19"/>
  <c r="AD44" i="19"/>
  <c r="AC44" i="19"/>
  <c r="AB44" i="19"/>
  <c r="AA44" i="19"/>
  <c r="Z44" i="19"/>
  <c r="Y44" i="19"/>
  <c r="X44" i="19"/>
  <c r="W44" i="19"/>
  <c r="V44" i="19"/>
  <c r="U44" i="19"/>
  <c r="T44" i="19"/>
  <c r="S44" i="19"/>
  <c r="R44" i="19"/>
  <c r="Q44" i="19"/>
  <c r="P44" i="19"/>
  <c r="O44" i="19"/>
  <c r="N44" i="19"/>
  <c r="M44" i="19"/>
  <c r="L44" i="19"/>
  <c r="K44" i="19"/>
  <c r="J44" i="19"/>
  <c r="I44" i="19"/>
  <c r="H44" i="19"/>
  <c r="G44" i="19"/>
  <c r="F44" i="19"/>
  <c r="E44" i="19"/>
  <c r="D44" i="19"/>
  <c r="AH43" i="19"/>
  <c r="AG43" i="19"/>
  <c r="AF43" i="19"/>
  <c r="AE43" i="19"/>
  <c r="AD43" i="19"/>
  <c r="AC43" i="19"/>
  <c r="AB43" i="19"/>
  <c r="AA43" i="19"/>
  <c r="Z43" i="19"/>
  <c r="Y43" i="19"/>
  <c r="X43" i="19"/>
  <c r="W43" i="19"/>
  <c r="V43" i="19"/>
  <c r="U43" i="19"/>
  <c r="T43" i="19"/>
  <c r="S43" i="19"/>
  <c r="R43" i="19"/>
  <c r="Q43" i="19"/>
  <c r="P43" i="19"/>
  <c r="O43" i="19"/>
  <c r="N43" i="19"/>
  <c r="M43" i="19"/>
  <c r="L43" i="19"/>
  <c r="K43" i="19"/>
  <c r="J43" i="19"/>
  <c r="I43" i="19"/>
  <c r="H43" i="19"/>
  <c r="G43" i="19"/>
  <c r="F43" i="19"/>
  <c r="E43" i="19"/>
  <c r="D43" i="19"/>
  <c r="AH42" i="19"/>
  <c r="AG42" i="19"/>
  <c r="AF42" i="19"/>
  <c r="AE42" i="19"/>
  <c r="AD42" i="19"/>
  <c r="AC42" i="19"/>
  <c r="AB42" i="19"/>
  <c r="AA42" i="19"/>
  <c r="Z42" i="19"/>
  <c r="Y42" i="19"/>
  <c r="X42" i="19"/>
  <c r="W42" i="19"/>
  <c r="V42" i="19"/>
  <c r="U42" i="19"/>
  <c r="T42" i="19"/>
  <c r="S42" i="19"/>
  <c r="R42" i="19"/>
  <c r="Q42" i="19"/>
  <c r="P42" i="19"/>
  <c r="O42" i="19"/>
  <c r="N42" i="19"/>
  <c r="M42" i="19"/>
  <c r="L42" i="19"/>
  <c r="K42" i="19"/>
  <c r="J42" i="19"/>
  <c r="I42" i="19"/>
  <c r="H42" i="19"/>
  <c r="G42" i="19"/>
  <c r="F42" i="19"/>
  <c r="E42" i="19"/>
  <c r="D42" i="19"/>
  <c r="AH41" i="19"/>
  <c r="AG41" i="19"/>
  <c r="AF41" i="19"/>
  <c r="AE41" i="19"/>
  <c r="AD41" i="19"/>
  <c r="AC41" i="19"/>
  <c r="AB41" i="19"/>
  <c r="AA41" i="19"/>
  <c r="Z41" i="19"/>
  <c r="Y41" i="19"/>
  <c r="X41" i="19"/>
  <c r="W41" i="19"/>
  <c r="V41" i="19"/>
  <c r="U41" i="19"/>
  <c r="T41" i="19"/>
  <c r="S41" i="19"/>
  <c r="R41" i="19"/>
  <c r="Q41" i="19"/>
  <c r="P41" i="19"/>
  <c r="O41" i="19"/>
  <c r="N41" i="19"/>
  <c r="M41" i="19"/>
  <c r="L41" i="19"/>
  <c r="K41" i="19"/>
  <c r="J41" i="19"/>
  <c r="I41" i="19"/>
  <c r="H41" i="19"/>
  <c r="G41" i="19"/>
  <c r="F41" i="19"/>
  <c r="E41" i="19"/>
  <c r="D41" i="19"/>
  <c r="AH40" i="19"/>
  <c r="AG40" i="19"/>
  <c r="AF40" i="19"/>
  <c r="AE40" i="19"/>
  <c r="AD40" i="19"/>
  <c r="AC40" i="19"/>
  <c r="AB40" i="19"/>
  <c r="AA40" i="19"/>
  <c r="Z40" i="19"/>
  <c r="Y40" i="19"/>
  <c r="X40" i="19"/>
  <c r="W40" i="19"/>
  <c r="V40" i="19"/>
  <c r="U40" i="19"/>
  <c r="T40" i="19"/>
  <c r="S40" i="19"/>
  <c r="R40" i="19"/>
  <c r="Q40" i="19"/>
  <c r="P40" i="19"/>
  <c r="O40" i="19"/>
  <c r="N40" i="19"/>
  <c r="M40" i="19"/>
  <c r="L40" i="19"/>
  <c r="K40" i="19"/>
  <c r="J40" i="19"/>
  <c r="I40" i="19"/>
  <c r="H40" i="19"/>
  <c r="G40" i="19"/>
  <c r="F40" i="19"/>
  <c r="E40" i="19"/>
  <c r="D40" i="19"/>
  <c r="AH39" i="19"/>
  <c r="AG39" i="19"/>
  <c r="AF39" i="19"/>
  <c r="AE39" i="19"/>
  <c r="AD39" i="19"/>
  <c r="AC39" i="19"/>
  <c r="AB39" i="19"/>
  <c r="AA39" i="19"/>
  <c r="Z39" i="19"/>
  <c r="Y39" i="19"/>
  <c r="X39" i="19"/>
  <c r="W39" i="19"/>
  <c r="V39" i="19"/>
  <c r="U39" i="19"/>
  <c r="T39" i="19"/>
  <c r="S39" i="19"/>
  <c r="R39" i="19"/>
  <c r="Q39" i="19"/>
  <c r="P39" i="19"/>
  <c r="O39" i="19"/>
  <c r="N39" i="19"/>
  <c r="M39" i="19"/>
  <c r="L39" i="19"/>
  <c r="K39" i="19"/>
  <c r="J39" i="19"/>
  <c r="I39" i="19"/>
  <c r="H39" i="19"/>
  <c r="G39" i="19"/>
  <c r="F39" i="19"/>
  <c r="E39" i="19"/>
  <c r="D39" i="19"/>
  <c r="AH38" i="19"/>
  <c r="AG38" i="19"/>
  <c r="AF38" i="19"/>
  <c r="AE38" i="19"/>
  <c r="AD38" i="19"/>
  <c r="AC38" i="19"/>
  <c r="AB38" i="19"/>
  <c r="AA38" i="19"/>
  <c r="Z38" i="19"/>
  <c r="Y38" i="19"/>
  <c r="X38" i="19"/>
  <c r="W38" i="19"/>
  <c r="V38" i="19"/>
  <c r="U38" i="19"/>
  <c r="T38" i="19"/>
  <c r="S38" i="19"/>
  <c r="R38" i="19"/>
  <c r="Q38" i="19"/>
  <c r="P38" i="19"/>
  <c r="O38" i="19"/>
  <c r="N38" i="19"/>
  <c r="M38" i="19"/>
  <c r="L38" i="19"/>
  <c r="K38" i="19"/>
  <c r="J38" i="19"/>
  <c r="I38" i="19"/>
  <c r="H38" i="19"/>
  <c r="G38" i="19"/>
  <c r="F38" i="19"/>
  <c r="E38" i="19"/>
  <c r="D38" i="19"/>
  <c r="AH37" i="19"/>
  <c r="AG37" i="19"/>
  <c r="AF37" i="19"/>
  <c r="AE37" i="19"/>
  <c r="AD37" i="19"/>
  <c r="AC37" i="19"/>
  <c r="AB37" i="19"/>
  <c r="AA37" i="19"/>
  <c r="Z37" i="19"/>
  <c r="Y37" i="19"/>
  <c r="X37" i="19"/>
  <c r="W37" i="19"/>
  <c r="V37" i="19"/>
  <c r="U37" i="19"/>
  <c r="T37" i="19"/>
  <c r="S37" i="19"/>
  <c r="R37" i="19"/>
  <c r="Q37" i="19"/>
  <c r="P37" i="19"/>
  <c r="O37" i="19"/>
  <c r="N37" i="19"/>
  <c r="M37" i="19"/>
  <c r="L37" i="19"/>
  <c r="K37" i="19"/>
  <c r="J37" i="19"/>
  <c r="I37" i="19"/>
  <c r="H37" i="19"/>
  <c r="G37" i="19"/>
  <c r="F37" i="19"/>
  <c r="E37" i="19"/>
  <c r="D37" i="19"/>
  <c r="AH36" i="19"/>
  <c r="AG36" i="19"/>
  <c r="AF36" i="19"/>
  <c r="AE36" i="19"/>
  <c r="AD36" i="19"/>
  <c r="AC36" i="19"/>
  <c r="AB36" i="19"/>
  <c r="AA36" i="19"/>
  <c r="Z36" i="19"/>
  <c r="Y36" i="19"/>
  <c r="X36" i="19"/>
  <c r="W36" i="19"/>
  <c r="V36" i="19"/>
  <c r="U36" i="19"/>
  <c r="T36" i="19"/>
  <c r="S36" i="19"/>
  <c r="R36" i="19"/>
  <c r="Q36" i="19"/>
  <c r="P36" i="19"/>
  <c r="O36" i="19"/>
  <c r="N36" i="19"/>
  <c r="M36" i="19"/>
  <c r="L36" i="19"/>
  <c r="K36" i="19"/>
  <c r="J36" i="19"/>
  <c r="I36" i="19"/>
  <c r="H36" i="19"/>
  <c r="G36" i="19"/>
  <c r="F36" i="19"/>
  <c r="E36" i="19"/>
  <c r="D36" i="19"/>
  <c r="AH35" i="19"/>
  <c r="AG35" i="19"/>
  <c r="AF35" i="19"/>
  <c r="AE35" i="19"/>
  <c r="AD35" i="19"/>
  <c r="AC35" i="19"/>
  <c r="AB35" i="19"/>
  <c r="AA35" i="19"/>
  <c r="Z35" i="19"/>
  <c r="Y35" i="19"/>
  <c r="X35" i="19"/>
  <c r="W35" i="19"/>
  <c r="V35" i="19"/>
  <c r="U35" i="19"/>
  <c r="T35" i="19"/>
  <c r="S35" i="19"/>
  <c r="R35" i="19"/>
  <c r="Q35" i="19"/>
  <c r="P35" i="19"/>
  <c r="O35" i="19"/>
  <c r="N35" i="19"/>
  <c r="M35" i="19"/>
  <c r="L35" i="19"/>
  <c r="K35" i="19"/>
  <c r="J35" i="19"/>
  <c r="I35" i="19"/>
  <c r="H35" i="19"/>
  <c r="G35" i="19"/>
  <c r="F35" i="19"/>
  <c r="E35" i="19"/>
  <c r="D35" i="19"/>
  <c r="AH34" i="19"/>
  <c r="AG34" i="19"/>
  <c r="AF34" i="19"/>
  <c r="AE34" i="19"/>
  <c r="AD34" i="19"/>
  <c r="AC34" i="19"/>
  <c r="AB34" i="19"/>
  <c r="AA34" i="19"/>
  <c r="Z34" i="19"/>
  <c r="Y34" i="19"/>
  <c r="X34" i="19"/>
  <c r="W34" i="19"/>
  <c r="V34" i="19"/>
  <c r="U34" i="19"/>
  <c r="T34" i="19"/>
  <c r="S34" i="19"/>
  <c r="R34" i="19"/>
  <c r="Q34" i="19"/>
  <c r="P34" i="19"/>
  <c r="O34" i="19"/>
  <c r="N34" i="19"/>
  <c r="M34" i="19"/>
  <c r="L34" i="19"/>
  <c r="K34" i="19"/>
  <c r="J34" i="19"/>
  <c r="I34" i="19"/>
  <c r="H34" i="19"/>
  <c r="G34" i="19"/>
  <c r="F34" i="19"/>
  <c r="E34" i="19"/>
  <c r="D34" i="19"/>
  <c r="AH33" i="19"/>
  <c r="AG33" i="19"/>
  <c r="AF33" i="19"/>
  <c r="AE33" i="19"/>
  <c r="AD33" i="19"/>
  <c r="AC33" i="19"/>
  <c r="AB33" i="19"/>
  <c r="AA33" i="19"/>
  <c r="Z33" i="19"/>
  <c r="Y33" i="19"/>
  <c r="X33" i="19"/>
  <c r="W33" i="19"/>
  <c r="V33" i="19"/>
  <c r="U33" i="19"/>
  <c r="T33" i="19"/>
  <c r="S33" i="19"/>
  <c r="R33" i="19"/>
  <c r="Q33" i="19"/>
  <c r="P33" i="19"/>
  <c r="O33" i="19"/>
  <c r="N33" i="19"/>
  <c r="M33" i="19"/>
  <c r="L33" i="19"/>
  <c r="K33" i="19"/>
  <c r="J33" i="19"/>
  <c r="I33" i="19"/>
  <c r="H33" i="19"/>
  <c r="G33" i="19"/>
  <c r="F33" i="19"/>
  <c r="E33" i="19"/>
  <c r="D33" i="19"/>
  <c r="AH32" i="19"/>
  <c r="AG32" i="19"/>
  <c r="AF32" i="19"/>
  <c r="AE32" i="19"/>
  <c r="AD32" i="19"/>
  <c r="AC32" i="19"/>
  <c r="AB32" i="19"/>
  <c r="AA32" i="19"/>
  <c r="Z32" i="19"/>
  <c r="Y32" i="19"/>
  <c r="X32" i="19"/>
  <c r="W32" i="19"/>
  <c r="V32" i="19"/>
  <c r="U32" i="19"/>
  <c r="T32" i="19"/>
  <c r="S32" i="19"/>
  <c r="R32" i="19"/>
  <c r="Q32" i="19"/>
  <c r="P32" i="19"/>
  <c r="O32" i="19"/>
  <c r="N32" i="19"/>
  <c r="M32" i="19"/>
  <c r="L32" i="19"/>
  <c r="K32" i="19"/>
  <c r="J32" i="19"/>
  <c r="I32" i="19"/>
  <c r="H32" i="19"/>
  <c r="G32" i="19"/>
  <c r="F32" i="19"/>
  <c r="E32" i="19"/>
  <c r="D32" i="19"/>
  <c r="AH31" i="19"/>
  <c r="AG31" i="19"/>
  <c r="AF31" i="19"/>
  <c r="AE31" i="19"/>
  <c r="AD31" i="19"/>
  <c r="AC31" i="19"/>
  <c r="AB31" i="19"/>
  <c r="AA31" i="19"/>
  <c r="Z31" i="19"/>
  <c r="Y31" i="19"/>
  <c r="X31" i="19"/>
  <c r="W31" i="19"/>
  <c r="V31" i="19"/>
  <c r="U31" i="19"/>
  <c r="T31" i="19"/>
  <c r="S31" i="19"/>
  <c r="R31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E31" i="19"/>
  <c r="D31" i="19"/>
  <c r="AH30" i="19"/>
  <c r="AG30" i="19"/>
  <c r="AF30" i="19"/>
  <c r="AE30" i="19"/>
  <c r="AD30" i="19"/>
  <c r="AC30" i="19"/>
  <c r="AB30" i="19"/>
  <c r="AA30" i="19"/>
  <c r="Z30" i="19"/>
  <c r="Y30" i="19"/>
  <c r="X30" i="19"/>
  <c r="W30" i="19"/>
  <c r="V30" i="19"/>
  <c r="U30" i="19"/>
  <c r="T30" i="19"/>
  <c r="S30" i="19"/>
  <c r="R30" i="19"/>
  <c r="Q30" i="19"/>
  <c r="P30" i="19"/>
  <c r="O30" i="19"/>
  <c r="N30" i="19"/>
  <c r="M30" i="19"/>
  <c r="L30" i="19"/>
  <c r="K30" i="19"/>
  <c r="J30" i="19"/>
  <c r="I30" i="19"/>
  <c r="H30" i="19"/>
  <c r="G30" i="19"/>
  <c r="F30" i="19"/>
  <c r="E30" i="19"/>
  <c r="D30" i="19"/>
  <c r="AH29" i="19"/>
  <c r="AG29" i="19"/>
  <c r="AF29" i="19"/>
  <c r="AE29" i="19"/>
  <c r="AD29" i="19"/>
  <c r="AC29" i="19"/>
  <c r="AB29" i="19"/>
  <c r="AA29" i="19"/>
  <c r="Z29" i="19"/>
  <c r="Y29" i="19"/>
  <c r="X29" i="19"/>
  <c r="W29" i="19"/>
  <c r="V29" i="19"/>
  <c r="U29" i="19"/>
  <c r="T29" i="19"/>
  <c r="S29" i="19"/>
  <c r="R29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D29" i="19"/>
  <c r="AH28" i="19"/>
  <c r="AG28" i="19"/>
  <c r="AF28" i="19"/>
  <c r="AE28" i="19"/>
  <c r="AD28" i="19"/>
  <c r="AC28" i="19"/>
  <c r="AB28" i="19"/>
  <c r="AA28" i="19"/>
  <c r="Z28" i="19"/>
  <c r="Y28" i="19"/>
  <c r="X28" i="19"/>
  <c r="W28" i="19"/>
  <c r="V28" i="19"/>
  <c r="U28" i="19"/>
  <c r="T28" i="19"/>
  <c r="S28" i="19"/>
  <c r="R28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D28" i="19"/>
  <c r="AH27" i="19"/>
  <c r="AG27" i="19"/>
  <c r="AF27" i="19"/>
  <c r="AE27" i="19"/>
  <c r="AD27" i="19"/>
  <c r="AC27" i="19"/>
  <c r="AB27" i="19"/>
  <c r="AA27" i="19"/>
  <c r="Z27" i="19"/>
  <c r="Y27" i="19"/>
  <c r="X27" i="19"/>
  <c r="W27" i="19"/>
  <c r="V27" i="19"/>
  <c r="U27" i="19"/>
  <c r="T27" i="19"/>
  <c r="S27" i="19"/>
  <c r="R27" i="19"/>
  <c r="Q27" i="19"/>
  <c r="P27" i="19"/>
  <c r="O27" i="19"/>
  <c r="N27" i="19"/>
  <c r="M27" i="19"/>
  <c r="L27" i="19"/>
  <c r="K27" i="19"/>
  <c r="J27" i="19"/>
  <c r="I27" i="19"/>
  <c r="H27" i="19"/>
  <c r="G27" i="19"/>
  <c r="F27" i="19"/>
  <c r="E27" i="19"/>
  <c r="D27" i="19"/>
  <c r="AH26" i="19"/>
  <c r="AG26" i="19"/>
  <c r="AF26" i="19"/>
  <c r="AE26" i="19"/>
  <c r="AD26" i="19"/>
  <c r="AC26" i="19"/>
  <c r="AB26" i="19"/>
  <c r="AA26" i="19"/>
  <c r="Z26" i="19"/>
  <c r="Y26" i="19"/>
  <c r="X26" i="19"/>
  <c r="W26" i="19"/>
  <c r="V26" i="19"/>
  <c r="U26" i="19"/>
  <c r="T26" i="19"/>
  <c r="S26" i="19"/>
  <c r="R26" i="19"/>
  <c r="Q26" i="19"/>
  <c r="P26" i="19"/>
  <c r="O26" i="19"/>
  <c r="N26" i="19"/>
  <c r="M26" i="19"/>
  <c r="L26" i="19"/>
  <c r="K26" i="19"/>
  <c r="J26" i="19"/>
  <c r="I26" i="19"/>
  <c r="H26" i="19"/>
  <c r="G26" i="19"/>
  <c r="F26" i="19"/>
  <c r="E26" i="19"/>
  <c r="D26" i="19"/>
  <c r="AH25" i="19"/>
  <c r="AG25" i="19"/>
  <c r="AF25" i="19"/>
  <c r="AE25" i="19"/>
  <c r="AD25" i="19"/>
  <c r="AC25" i="19"/>
  <c r="AB25" i="19"/>
  <c r="AA25" i="19"/>
  <c r="Z25" i="19"/>
  <c r="Y25" i="19"/>
  <c r="X25" i="19"/>
  <c r="W25" i="19"/>
  <c r="V25" i="19"/>
  <c r="U25" i="19"/>
  <c r="T25" i="19"/>
  <c r="S25" i="19"/>
  <c r="R25" i="19"/>
  <c r="Q25" i="19"/>
  <c r="P25" i="19"/>
  <c r="O25" i="19"/>
  <c r="N25" i="19"/>
  <c r="M25" i="19"/>
  <c r="L25" i="19"/>
  <c r="K25" i="19"/>
  <c r="J25" i="19"/>
  <c r="I25" i="19"/>
  <c r="H25" i="19"/>
  <c r="G25" i="19"/>
  <c r="F25" i="19"/>
  <c r="E25" i="19"/>
  <c r="D25" i="19"/>
  <c r="AH24" i="19"/>
  <c r="AG24" i="19"/>
  <c r="AF24" i="19"/>
  <c r="AE24" i="19"/>
  <c r="AD24" i="19"/>
  <c r="AC24" i="19"/>
  <c r="AB24" i="19"/>
  <c r="AA24" i="19"/>
  <c r="Z24" i="19"/>
  <c r="Y24" i="19"/>
  <c r="X24" i="19"/>
  <c r="W24" i="19"/>
  <c r="V24" i="19"/>
  <c r="U24" i="19"/>
  <c r="T24" i="19"/>
  <c r="S24" i="19"/>
  <c r="R24" i="19"/>
  <c r="Q24" i="19"/>
  <c r="P24" i="19"/>
  <c r="O24" i="19"/>
  <c r="N24" i="19"/>
  <c r="M24" i="19"/>
  <c r="L24" i="19"/>
  <c r="K24" i="19"/>
  <c r="J24" i="19"/>
  <c r="I24" i="19"/>
  <c r="H24" i="19"/>
  <c r="G24" i="19"/>
  <c r="F24" i="19"/>
  <c r="E24" i="19"/>
  <c r="D24" i="19"/>
  <c r="AH23" i="19"/>
  <c r="AG23" i="19"/>
  <c r="AF23" i="19"/>
  <c r="AE23" i="19"/>
  <c r="AD23" i="19"/>
  <c r="AC23" i="19"/>
  <c r="AB23" i="19"/>
  <c r="AA23" i="19"/>
  <c r="Z23" i="19"/>
  <c r="Y23" i="19"/>
  <c r="X23" i="19"/>
  <c r="W23" i="19"/>
  <c r="V23" i="19"/>
  <c r="U23" i="19"/>
  <c r="T23" i="19"/>
  <c r="S23" i="19"/>
  <c r="R23" i="19"/>
  <c r="Q23" i="19"/>
  <c r="P23" i="19"/>
  <c r="O23" i="19"/>
  <c r="N23" i="19"/>
  <c r="M23" i="19"/>
  <c r="L23" i="19"/>
  <c r="K23" i="19"/>
  <c r="J23" i="19"/>
  <c r="I23" i="19"/>
  <c r="H23" i="19"/>
  <c r="G23" i="19"/>
  <c r="F23" i="19"/>
  <c r="E23" i="19"/>
  <c r="D23" i="19"/>
  <c r="AH22" i="19"/>
  <c r="AG22" i="19"/>
  <c r="AF22" i="19"/>
  <c r="AE22" i="19"/>
  <c r="AD22" i="19"/>
  <c r="AC22" i="19"/>
  <c r="AB22" i="19"/>
  <c r="AA22" i="19"/>
  <c r="Z22" i="19"/>
  <c r="Y22" i="19"/>
  <c r="X22" i="19"/>
  <c r="W22" i="19"/>
  <c r="V22" i="19"/>
  <c r="U22" i="19"/>
  <c r="T22" i="19"/>
  <c r="S22" i="19"/>
  <c r="R22" i="19"/>
  <c r="Q22" i="19"/>
  <c r="P22" i="19"/>
  <c r="O22" i="19"/>
  <c r="N22" i="19"/>
  <c r="M22" i="19"/>
  <c r="L22" i="19"/>
  <c r="K22" i="19"/>
  <c r="J22" i="19"/>
  <c r="I22" i="19"/>
  <c r="H22" i="19"/>
  <c r="G22" i="19"/>
  <c r="F22" i="19"/>
  <c r="E22" i="19"/>
  <c r="D22" i="19"/>
  <c r="AH21" i="19"/>
  <c r="AG21" i="19"/>
  <c r="AF21" i="19"/>
  <c r="AE21" i="19"/>
  <c r="AD21" i="19"/>
  <c r="AC21" i="19"/>
  <c r="AB21" i="19"/>
  <c r="AA21" i="19"/>
  <c r="Z21" i="19"/>
  <c r="Y21" i="19"/>
  <c r="X21" i="19"/>
  <c r="W21" i="19"/>
  <c r="V21" i="19"/>
  <c r="U21" i="19"/>
  <c r="T21" i="19"/>
  <c r="S21" i="19"/>
  <c r="R21" i="19"/>
  <c r="Q21" i="19"/>
  <c r="P21" i="19"/>
  <c r="O21" i="19"/>
  <c r="N21" i="19"/>
  <c r="M21" i="19"/>
  <c r="L21" i="19"/>
  <c r="K21" i="19"/>
  <c r="J21" i="19"/>
  <c r="I21" i="19"/>
  <c r="H21" i="19"/>
  <c r="G21" i="19"/>
  <c r="F21" i="19"/>
  <c r="E21" i="19"/>
  <c r="D21" i="19"/>
  <c r="AH20" i="19"/>
  <c r="AG20" i="19"/>
  <c r="AF20" i="19"/>
  <c r="AE20" i="19"/>
  <c r="AD20" i="19"/>
  <c r="AC20" i="19"/>
  <c r="AB20" i="19"/>
  <c r="AA20" i="19"/>
  <c r="Z20" i="19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AH19" i="19"/>
  <c r="AG19" i="19"/>
  <c r="AF19" i="19"/>
  <c r="AE19" i="19"/>
  <c r="AD19" i="19"/>
  <c r="AC19" i="19"/>
  <c r="AB19" i="19"/>
  <c r="AA19" i="19"/>
  <c r="Z19" i="19"/>
  <c r="Y19" i="19"/>
  <c r="X19" i="19"/>
  <c r="W19" i="19"/>
  <c r="V19" i="19"/>
  <c r="U19" i="19"/>
  <c r="T19" i="19"/>
  <c r="S19" i="19"/>
  <c r="R19" i="19"/>
  <c r="Q19" i="19"/>
  <c r="P19" i="19"/>
  <c r="O19" i="19"/>
  <c r="N19" i="19"/>
  <c r="M19" i="19"/>
  <c r="L19" i="19"/>
  <c r="K19" i="19"/>
  <c r="J19" i="19"/>
  <c r="I19" i="19"/>
  <c r="H19" i="19"/>
  <c r="G19" i="19"/>
  <c r="F19" i="19"/>
  <c r="E19" i="19"/>
  <c r="D19" i="19"/>
  <c r="AH18" i="19"/>
  <c r="AG18" i="19"/>
  <c r="AF18" i="19"/>
  <c r="AE18" i="19"/>
  <c r="AD18" i="19"/>
  <c r="AC18" i="19"/>
  <c r="AB18" i="19"/>
  <c r="AA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AH17" i="19"/>
  <c r="AG17" i="19"/>
  <c r="AF17" i="19"/>
  <c r="AE17" i="19"/>
  <c r="AD17" i="19"/>
  <c r="AC17" i="19"/>
  <c r="AB17" i="19"/>
  <c r="AA17" i="19"/>
  <c r="Z17" i="19"/>
  <c r="Y17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AH16" i="19"/>
  <c r="AG16" i="19"/>
  <c r="AF16" i="19"/>
  <c r="AE16" i="19"/>
  <c r="AD16" i="19"/>
  <c r="AC16" i="19"/>
  <c r="AB16" i="19"/>
  <c r="AA16" i="19"/>
  <c r="Z16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AH15" i="19"/>
  <c r="AG15" i="19"/>
  <c r="AF15" i="19"/>
  <c r="AE15" i="19"/>
  <c r="AD15" i="19"/>
  <c r="AC15" i="19"/>
  <c r="AB15" i="19"/>
  <c r="AA15" i="19"/>
  <c r="Z15" i="19"/>
  <c r="Y15" i="19"/>
  <c r="X15" i="19"/>
  <c r="W15" i="19"/>
  <c r="V15" i="19"/>
  <c r="U15" i="19"/>
  <c r="T15" i="19"/>
  <c r="S15" i="19"/>
  <c r="R15" i="19"/>
  <c r="Q15" i="19"/>
  <c r="P15" i="19"/>
  <c r="O15" i="19"/>
  <c r="N15" i="19"/>
  <c r="M15" i="19"/>
  <c r="L15" i="19"/>
  <c r="K15" i="19"/>
  <c r="J15" i="19"/>
  <c r="I15" i="19"/>
  <c r="H15" i="19"/>
  <c r="G15" i="19"/>
  <c r="F15" i="19"/>
  <c r="E15" i="19"/>
  <c r="D15" i="19"/>
  <c r="AH14" i="19"/>
  <c r="AG14" i="19"/>
  <c r="AF14" i="19"/>
  <c r="AE14" i="19"/>
  <c r="AD14" i="19"/>
  <c r="AC14" i="19"/>
  <c r="AB14" i="19"/>
  <c r="AA14" i="19"/>
  <c r="Z14" i="19"/>
  <c r="Y14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J14" i="19"/>
  <c r="I14" i="19"/>
  <c r="H14" i="19"/>
  <c r="G14" i="19"/>
  <c r="F14" i="19"/>
  <c r="E14" i="19"/>
  <c r="D14" i="19"/>
  <c r="AH13" i="19"/>
  <c r="AG13" i="19"/>
  <c r="AF13" i="19"/>
  <c r="AE13" i="19"/>
  <c r="AD13" i="19"/>
  <c r="AC13" i="19"/>
  <c r="AB13" i="19"/>
  <c r="AA13" i="19"/>
  <c r="Z13" i="19"/>
  <c r="Y13" i="19"/>
  <c r="X13" i="19"/>
  <c r="W13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AH12" i="19"/>
  <c r="AG12" i="19"/>
  <c r="AF12" i="19"/>
  <c r="AE12" i="19"/>
  <c r="AD12" i="19"/>
  <c r="AC12" i="19"/>
  <c r="AB12" i="19"/>
  <c r="AA12" i="19"/>
  <c r="Z12" i="19"/>
  <c r="Y12" i="19"/>
  <c r="X12" i="19"/>
  <c r="W12" i="19"/>
  <c r="V12" i="19"/>
  <c r="U12" i="19"/>
  <c r="T12" i="19"/>
  <c r="S12" i="19"/>
  <c r="R12" i="19"/>
  <c r="Q12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AH11" i="19"/>
  <c r="AG11" i="19"/>
  <c r="AF11" i="19"/>
  <c r="AE11" i="19"/>
  <c r="AD11" i="19"/>
  <c r="AC11" i="19"/>
  <c r="AB11" i="19"/>
  <c r="AA11" i="19"/>
  <c r="Z11" i="19"/>
  <c r="Y11" i="19"/>
  <c r="X11" i="19"/>
  <c r="W11" i="19"/>
  <c r="V11" i="19"/>
  <c r="U11" i="19"/>
  <c r="T11" i="19"/>
  <c r="S11" i="19"/>
  <c r="R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AH10" i="19"/>
  <c r="AG10" i="19"/>
  <c r="AF10" i="19"/>
  <c r="AE10" i="19"/>
  <c r="AD10" i="19"/>
  <c r="AC10" i="19"/>
  <c r="AB10" i="19"/>
  <c r="AA10" i="19"/>
  <c r="Z10" i="19"/>
  <c r="Y10" i="19"/>
  <c r="X10" i="19"/>
  <c r="W10" i="19"/>
  <c r="V10" i="19"/>
  <c r="U10" i="19"/>
  <c r="T10" i="19"/>
  <c r="S10" i="19"/>
  <c r="R10" i="19"/>
  <c r="Q10" i="19"/>
  <c r="P10" i="19"/>
  <c r="O10" i="19"/>
  <c r="N10" i="19"/>
  <c r="M10" i="19"/>
  <c r="L10" i="19"/>
  <c r="K10" i="19"/>
  <c r="J10" i="19"/>
  <c r="I10" i="19"/>
  <c r="H10" i="19"/>
  <c r="G10" i="19"/>
  <c r="F10" i="19"/>
  <c r="E10" i="19"/>
  <c r="D10" i="19"/>
  <c r="AH9" i="19"/>
  <c r="AG9" i="19"/>
  <c r="AF9" i="19"/>
  <c r="AE9" i="19"/>
  <c r="AD9" i="19"/>
  <c r="AC9" i="19"/>
  <c r="AB9" i="19"/>
  <c r="AA9" i="19"/>
  <c r="Z9" i="19"/>
  <c r="Y9" i="19"/>
  <c r="X9" i="19"/>
  <c r="W9" i="19"/>
  <c r="V9" i="19"/>
  <c r="U9" i="19"/>
  <c r="T9" i="19"/>
  <c r="S9" i="19"/>
  <c r="R9" i="19"/>
  <c r="Q9" i="19"/>
  <c r="P9" i="19"/>
  <c r="O9" i="19"/>
  <c r="N9" i="19"/>
  <c r="M9" i="19"/>
  <c r="L9" i="19"/>
  <c r="K9" i="19"/>
  <c r="J9" i="19"/>
  <c r="I9" i="19"/>
  <c r="H9" i="19"/>
  <c r="G9" i="19"/>
  <c r="F9" i="19"/>
  <c r="E9" i="19"/>
  <c r="D9" i="19"/>
  <c r="AH8" i="19"/>
  <c r="AG8" i="19"/>
  <c r="AF8" i="19"/>
  <c r="AE8" i="19"/>
  <c r="AD8" i="19"/>
  <c r="AC8" i="19"/>
  <c r="AB8" i="19"/>
  <c r="AA8" i="19"/>
  <c r="Z8" i="19"/>
  <c r="Y8" i="19"/>
  <c r="X8" i="19"/>
  <c r="W8" i="19"/>
  <c r="V8" i="19"/>
  <c r="U8" i="19"/>
  <c r="T8" i="19"/>
  <c r="S8" i="19"/>
  <c r="R8" i="19"/>
  <c r="Q8" i="19"/>
  <c r="P8" i="19"/>
  <c r="O8" i="19"/>
  <c r="N8" i="19"/>
  <c r="M8" i="19"/>
  <c r="L8" i="19"/>
  <c r="K8" i="19"/>
  <c r="J8" i="19"/>
  <c r="I8" i="19"/>
  <c r="H8" i="19"/>
  <c r="G8" i="19"/>
  <c r="F8" i="19"/>
  <c r="E8" i="19"/>
  <c r="D8" i="19"/>
  <c r="AH7" i="19"/>
  <c r="AG7" i="19"/>
  <c r="AF7" i="19"/>
  <c r="AE7" i="19"/>
  <c r="AD7" i="19"/>
  <c r="AC7" i="19"/>
  <c r="AB7" i="19"/>
  <c r="AA7" i="19"/>
  <c r="Z7" i="19"/>
  <c r="Y7" i="19"/>
  <c r="X7" i="19"/>
  <c r="W7" i="19"/>
  <c r="V7" i="19"/>
  <c r="U7" i="19"/>
  <c r="T7" i="19"/>
  <c r="S7" i="19"/>
  <c r="R7" i="19"/>
  <c r="Q7" i="19"/>
  <c r="P7" i="19"/>
  <c r="O7" i="19"/>
  <c r="N7" i="19"/>
  <c r="M7" i="19"/>
  <c r="L7" i="19"/>
  <c r="K7" i="19"/>
  <c r="J7" i="19"/>
  <c r="I7" i="19"/>
  <c r="H7" i="19"/>
  <c r="G7" i="19"/>
  <c r="F7" i="19"/>
  <c r="E7" i="19"/>
  <c r="D7" i="19"/>
  <c r="AH6" i="19"/>
  <c r="AG6" i="19"/>
  <c r="AF6" i="19"/>
  <c r="AE6" i="19"/>
  <c r="AD6" i="19"/>
  <c r="AC6" i="19"/>
  <c r="AB6" i="19"/>
  <c r="AA6" i="19"/>
  <c r="Z6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AH5" i="19"/>
  <c r="AG5" i="19"/>
  <c r="AF5" i="19"/>
  <c r="AE5" i="19"/>
  <c r="AD5" i="19"/>
  <c r="AC5" i="19"/>
  <c r="AB5" i="19"/>
  <c r="AA5" i="19"/>
  <c r="Z5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AH4" i="19"/>
  <c r="AG4" i="19"/>
  <c r="AF4" i="19"/>
  <c r="AE4" i="19"/>
  <c r="AD4" i="19"/>
  <c r="AC4" i="19"/>
  <c r="AB4" i="19"/>
  <c r="AA4" i="19"/>
  <c r="Z4" i="19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AH3" i="19"/>
  <c r="AG3" i="19"/>
  <c r="AF3" i="19"/>
  <c r="AE3" i="19"/>
  <c r="AD3" i="19"/>
  <c r="AC3" i="19"/>
  <c r="AB3" i="19"/>
  <c r="AA3" i="19"/>
  <c r="Z3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AH2" i="19"/>
  <c r="AG2" i="19"/>
  <c r="AF2" i="19"/>
  <c r="AE2" i="19"/>
  <c r="AD2" i="19"/>
  <c r="AC2" i="19"/>
  <c r="AB2" i="19"/>
  <c r="AA2" i="19"/>
  <c r="Z2" i="19"/>
  <c r="Y2" i="19"/>
  <c r="X2" i="19"/>
  <c r="W2" i="19"/>
  <c r="V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B22" i="11" a="1"/>
  <c r="B22" i="11" s="1"/>
  <c r="C22" i="11" a="1"/>
  <c r="C22" i="11" s="1"/>
  <c r="D22" i="11" a="1"/>
  <c r="D22" i="11" s="1"/>
  <c r="E22" i="11" a="1"/>
  <c r="E22" i="11" s="1"/>
  <c r="F22" i="11" a="1"/>
  <c r="F22" i="11" s="1"/>
  <c r="G22" i="11" a="1"/>
  <c r="G22" i="11" s="1"/>
  <c r="B23" i="11" a="1"/>
  <c r="B23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B24" i="11" a="1"/>
  <c r="B24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H14" i="11"/>
  <c r="I14" i="11" s="1"/>
  <c r="J14" i="11" s="1"/>
  <c r="K14" i="11" s="1"/>
  <c r="L14" i="11" s="1"/>
  <c r="M14" i="11" s="1"/>
  <c r="N14" i="11" s="1"/>
  <c r="O14" i="11" s="1"/>
  <c r="P14" i="11" s="1"/>
  <c r="Q14" i="11" s="1"/>
  <c r="R14" i="11" s="1"/>
  <c r="S14" i="11" s="1"/>
  <c r="T14" i="11" s="1"/>
  <c r="U14" i="11" s="1"/>
  <c r="V14" i="11" s="1"/>
  <c r="W14" i="11" s="1"/>
  <c r="X14" i="11" s="1"/>
  <c r="Y14" i="11" s="1"/>
  <c r="H13" i="11"/>
  <c r="I13" i="11" s="1"/>
  <c r="J13" i="11" s="1"/>
  <c r="K13" i="11" s="1"/>
  <c r="L13" i="11" s="1"/>
  <c r="M13" i="11" s="1"/>
  <c r="N13" i="11" s="1"/>
  <c r="O13" i="11" s="1"/>
  <c r="P13" i="11" s="1"/>
  <c r="Q13" i="11" s="1"/>
  <c r="R13" i="11" s="1"/>
  <c r="S13" i="11" s="1"/>
  <c r="T13" i="11" s="1"/>
  <c r="U13" i="11" s="1"/>
  <c r="V13" i="11" s="1"/>
  <c r="W13" i="11" s="1"/>
  <c r="X13" i="11" s="1"/>
  <c r="Y13" i="11" s="1"/>
  <c r="H12" i="11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O4" i="9"/>
  <c r="C4" i="9"/>
  <c r="D4" i="9"/>
  <c r="E4" i="9"/>
  <c r="F4" i="9"/>
  <c r="G4" i="9"/>
  <c r="H4" i="9"/>
  <c r="I4" i="9"/>
  <c r="J4" i="9"/>
  <c r="K4" i="9"/>
  <c r="L4" i="9"/>
  <c r="M4" i="9"/>
  <c r="N4" i="9"/>
  <c r="B4" i="9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H24" i="11" l="1"/>
  <c r="P24" i="11"/>
  <c r="X24" i="11"/>
  <c r="I24" i="11"/>
  <c r="Q24" i="11"/>
  <c r="Y24" i="11"/>
  <c r="J24" i="11"/>
  <c r="R24" i="11"/>
  <c r="K24" i="11"/>
  <c r="S24" i="11"/>
  <c r="L24" i="11"/>
  <c r="T24" i="11"/>
  <c r="M24" i="11"/>
  <c r="U24" i="11"/>
  <c r="N24" i="11"/>
  <c r="V24" i="11"/>
  <c r="O24" i="11"/>
  <c r="W24" i="11"/>
  <c r="T22" i="11"/>
  <c r="M22" i="11"/>
  <c r="U22" i="11"/>
  <c r="V22" i="11"/>
  <c r="N22" i="11"/>
  <c r="O22" i="11"/>
  <c r="W22" i="11"/>
  <c r="H22" i="11"/>
  <c r="P22" i="11"/>
  <c r="X22" i="11"/>
  <c r="I22" i="11"/>
  <c r="Q22" i="11"/>
  <c r="Y22" i="11"/>
  <c r="J22" i="11"/>
  <c r="R22" i="11"/>
  <c r="K22" i="11"/>
  <c r="S22" i="11"/>
  <c r="L22" i="11"/>
  <c r="O23" i="11"/>
  <c r="W23" i="11"/>
  <c r="H23" i="11"/>
  <c r="P23" i="11"/>
  <c r="X23" i="11"/>
  <c r="I23" i="11"/>
  <c r="Q23" i="11"/>
  <c r="Y23" i="11"/>
  <c r="J23" i="11"/>
  <c r="R23" i="11"/>
  <c r="K23" i="11"/>
  <c r="S23" i="11"/>
  <c r="L23" i="11"/>
  <c r="T23" i="11"/>
  <c r="M23" i="11"/>
  <c r="U23" i="11"/>
  <c r="N23" i="11"/>
  <c r="V23" i="11"/>
  <c r="I1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B8" i="11"/>
  <c r="B9" i="11" s="1"/>
  <c r="G8" i="11"/>
  <c r="G9" i="11" s="1"/>
  <c r="F8" i="11"/>
  <c r="F9" i="11" s="1"/>
  <c r="E8" i="11"/>
  <c r="E9" i="11" s="1"/>
  <c r="D8" i="11"/>
  <c r="D9" i="11" s="1"/>
  <c r="J12" i="11" l="1"/>
  <c r="U82" i="12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K12" i="11" l="1"/>
  <c r="Y19" i="12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L12" i="11" l="1"/>
  <c r="X17" i="12"/>
  <c r="Y16" i="12"/>
  <c r="Y17" i="12"/>
  <c r="Y15" i="12"/>
  <c r="X16" i="12"/>
  <c r="M12" i="11" l="1"/>
  <c r="L34" i="10"/>
  <c r="N12" i="11" l="1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O12" i="11" l="1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P12" i="11" l="1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Q12" i="11" l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R12" i="11" l="1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S12" i="11" l="1"/>
  <c r="Q7" i="9"/>
  <c r="L35" i="10"/>
  <c r="S5" i="9"/>
  <c r="T12" i="11" l="1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U12" i="11" l="1"/>
  <c r="Q8" i="9"/>
  <c r="S7" i="9"/>
  <c r="U5" i="9"/>
  <c r="R8" i="9"/>
  <c r="V12" i="11" l="1"/>
  <c r="T7" i="9"/>
  <c r="S8" i="9"/>
  <c r="V5" i="9"/>
  <c r="W12" i="11" l="1"/>
  <c r="U7" i="9"/>
  <c r="W5" i="9"/>
  <c r="T8" i="9"/>
  <c r="X12" i="11" l="1"/>
  <c r="V7" i="9"/>
  <c r="U8" i="9"/>
  <c r="X5" i="9"/>
  <c r="Y12" i="11" l="1"/>
  <c r="W7" i="9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<sst xmlns="http://schemas.openxmlformats.org/spreadsheetml/2006/main" count="1875" uniqueCount="519">
  <si>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</si>
  <si>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</si>
  <si>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</si>
  <si>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</si>
  <si>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</si>
  <si>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</si>
  <si>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</si>
  <si>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</si>
  <si>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</si>
  <si>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</si>
  <si>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</si>
  <si>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</si>
  <si>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</si>
  <si>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</si>
  <si>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</si>
  <si>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</si>
  <si>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</si>
  <si>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</si>
  <si>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</si>
  <si>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</si>
  <si>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</si>
  <si>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</si>
  <si>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</si>
  <si>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</si>
  <si>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</si>
  <si>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</si>
  <si>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</si>
  <si>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</si>
  <si>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</si>
  <si>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</si>
  <si>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</si>
  <si>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</si>
  <si>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</si>
  <si>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</si>
  <si>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</si>
  <si>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</si>
  <si>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</si>
  <si>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</si>
  <si>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</si>
  <si>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</si>
  <si>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</si>
  <si>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</si>
  <si>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</si>
  <si>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</si>
  <si>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</si>
  <si>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</si>
  <si>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</si>
  <si>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</si>
  <si>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</si>
  <si>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</si>
  <si>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</si>
  <si>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</si>
  <si>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</si>
  <si>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</si>
  <si>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</si>
  <si>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</si>
  <si>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</si>
  <si>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</si>
  <si>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</si>
  <si>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</si>
  <si>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</si>
  <si>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</si>
  <si>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</si>
  <si>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</si>
  <si>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</si>
  <si>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</si>
  <si>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</si>
  <si>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</si>
  <si>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</si>
  <si>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</si>
  <si>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</si>
  <si>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</si>
  <si>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</si>
  <si>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</si>
  <si>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</si>
  <si>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</si>
  <si>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</si>
  <si>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</si>
  <si>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</si>
  <si>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</si>
  <si>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</si>
  <si>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</si>
  <si>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</si>
  <si>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</si>
  <si>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</si>
  <si>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</si>
  <si>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</si>
  <si>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</si>
  <si>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</si>
  <si>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</si>
  <si>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</si>
  <si>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</si>
  <si>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</si>
  <si>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</si>
  <si>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</si>
  <si>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</si>
  <si>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</si>
  <si>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</si>
  <si>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</si>
  <si>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</si>
  <si>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</si>
  <si>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</si>
  <si>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</si>
  <si>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</si>
  <si>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</si>
  <si>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</si>
  <si>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</si>
  <si>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</si>
  <si>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</si>
  <si>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</si>
  <si>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</si>
  <si>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</si>
  <si>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</si>
  <si>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</si>
  <si>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</si>
  <si>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</si>
  <si>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</si>
  <si>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</si>
  <si>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</si>
  <si>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</si>
  <si>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</si>
  <si>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</si>
  <si>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</si>
  <si>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</si>
  <si>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</si>
  <si>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</si>
  <si>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</si>
  <si>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</si>
  <si>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</si>
  <si>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</si>
  <si>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</si>
  <si>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</si>
  <si>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</si>
  <si>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</si>
  <si>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</si>
  <si>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</si>
  <si>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</si>
  <si>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</si>
  <si>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</si>
  <si>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</si>
  <si>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</si>
  <si>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</si>
  <si>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</si>
  <si>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</si>
  <si>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</si>
  <si>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</si>
  <si>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</si>
  <si>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</si>
  <si>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</si>
  <si>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</si>
  <si>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</si>
  <si>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</si>
  <si>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</si>
  <si>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</si>
  <si>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</si>
  <si>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</si>
  <si>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</si>
  <si>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</si>
  <si>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</si>
  <si>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</si>
  <si>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</si>
  <si>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</si>
  <si>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</si>
  <si>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</si>
  <si>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</si>
  <si>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</si>
  <si>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</si>
  <si>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</si>
  <si>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</si>
  <si>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</si>
  <si>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</si>
  <si>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</si>
  <si>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</si>
  <si>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</si>
  <si>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</si>
  <si>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</si>
  <si>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</si>
  <si>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</si>
  <si>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</si>
  <si>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</si>
  <si>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</si>
  <si>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</si>
  <si>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</si>
  <si>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</si>
  <si>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</si>
  <si>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</si>
  <si>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</si>
  <si>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</si>
  <si>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</si>
  <si>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</si>
  <si>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</si>
  <si>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</si>
  <si>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</si>
  <si>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</si>
  <si>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</si>
  <si>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</si>
  <si>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</si>
  <si>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</si>
  <si>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</si>
  <si>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</si>
  <si>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</si>
  <si>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</si>
  <si>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</si>
  <si>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</si>
  <si>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</si>
  <si>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</si>
  <si>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</si>
  <si>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</si>
  <si>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</si>
  <si>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</si>
  <si>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</si>
  <si>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</si>
  <si>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</si>
  <si>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</si>
  <si>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</si>
  <si>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</si>
  <si>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</si>
  <si>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</si>
  <si>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</si>
  <si>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</si>
  <si>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</si>
  <si>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</si>
  <si>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</si>
  <si>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</si>
  <si>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</si>
  <si>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</si>
  <si>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</si>
  <si>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</si>
  <si>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</si>
  <si>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</si>
  <si>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</si>
  <si>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</si>
  <si>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</si>
  <si>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</si>
  <si>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</si>
  <si>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</si>
  <si>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</si>
  <si>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</si>
  <si>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</si>
  <si>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</si>
  <si>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</si>
  <si>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</si>
  <si>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</si>
  <si>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</si>
  <si>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</si>
  <si>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</si>
  <si>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</si>
  <si>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</si>
  <si>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</si>
  <si>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</si>
  <si>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</si>
  <si>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</si>
  <si>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</si>
  <si>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</si>
  <si>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</si>
  <si>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</si>
  <si>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</si>
  <si>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</si>
  <si>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</si>
  <si>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</si>
  <si>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</si>
  <si>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</si>
  <si>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</si>
  <si>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</si>
  <si>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</si>
  <si>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</si>
  <si>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</si>
  <si>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</si>
  <si>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</si>
  <si>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</si>
  <si>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</si>
  <si>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</si>
  <si>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</si>
  <si>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</si>
  <si>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</si>
  <si>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</si>
  <si>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</si>
  <si>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</si>
  <si>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</si>
  <si>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</si>
  <si>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</si>
  <si>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</si>
  <si>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</si>
  <si>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</si>
  <si>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</si>
  <si>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</si>
  <si>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</si>
  <si>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</si>
  <si>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</si>
  <si>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</si>
  <si>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</si>
  <si>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</si>
  <si>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</si>
  <si>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</si>
  <si>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</si>
  <si>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</si>
  <si>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</si>
  <si>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</si>
  <si>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</si>
  <si>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</si>
  <si>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</si>
  <si>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</si>
  <si>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</si>
  <si>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</si>
  <si>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</si>
  <si>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</si>
  <si>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</si>
  <si>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</si>
  <si>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</si>
  <si>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</si>
  <si>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</si>
  <si>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</si>
  <si>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</si>
  <si>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</si>
  <si>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</si>
  <si>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</si>
  <si>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</si>
  <si>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</si>
  <si>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</si>
  <si>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</si>
  <si>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</si>
  <si>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</si>
  <si>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</si>
  <si>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</si>
  <si>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</si>
  <si>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</si>
  <si>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</si>
  <si>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</si>
  <si>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</si>
  <si>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</si>
  <si>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</si>
  <si>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</si>
  <si>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</si>
  <si>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</si>
  <si>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</si>
  <si>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</si>
  <si>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</si>
  <si>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</si>
  <si>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</si>
  <si>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</si>
  <si>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</si>
  <si>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</si>
  <si>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</si>
  <si>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</si>
  <si>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</si>
  <si>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</si>
  <si>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</si>
  <si>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</si>
  <si>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</si>
  <si>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</si>
  <si>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</si>
  <si>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</si>
  <si>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</si>
  <si>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</si>
  <si>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</si>
  <si>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</si>
  <si>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</si>
  <si>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</si>
  <si>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</si>
  <si>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</si>
  <si>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</si>
  <si>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</si>
  <si>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</si>
  <si>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</si>
  <si>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</si>
  <si>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</si>
  <si>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</si>
  <si>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</si>
  <si>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</si>
  <si>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</si>
  <si>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</si>
  <si>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</si>
  <si>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</si>
  <si>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</si>
  <si>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</si>
  <si>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</si>
  <si>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</si>
  <si>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</si>
  <si>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</si>
  <si>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</si>
  <si>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</si>
  <si>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</si>
  <si>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</si>
  <si>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</si>
  <si>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</si>
  <si>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</si>
  <si>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</si>
  <si>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</si>
  <si>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</si>
  <si>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</si>
  <si>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</si>
  <si>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</si>
  <si>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</si>
  <si>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</si>
  <si>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</si>
  <si>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</si>
  <si>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</si>
  <si>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</si>
  <si>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</si>
  <si>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</si>
  <si>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</si>
  <si>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</si>
  <si>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</si>
  <si>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</si>
  <si>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</si>
  <si>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</si>
  <si>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</si>
  <si>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</si>
  <si>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</si>
  <si>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</si>
  <si>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</si>
  <si>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</si>
  <si>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</si>
  <si>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</si>
  <si>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</si>
  <si>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</si>
  <si>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</si>
  <si>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</si>
  <si>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</si>
  <si>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</si>
  <si>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</si>
  <si>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</si>
  <si>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</si>
  <si>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</si>
  <si>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</si>
  <si>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</si>
  <si>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</si>
  <si>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</si>
  <si>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</si>
  <si>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</si>
  <si>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</si>
  <si>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</si>
  <si>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</si>
  <si>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</si>
  <si>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</si>
  <si>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</si>
  <si>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</si>
  <si>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</si>
  <si>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</si>
  <si>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</si>
  <si>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</si>
  <si>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</si>
  <si>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New Vehicle CO2 Emissions Intensity by Vehicle Type[LDVs,passenger] : test</t>
  </si>
  <si>
    <t>Proposed Standards, adjusting for off-cycle and AC credits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</si>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</sst>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1" fontId="0" fillId="5" borderId="0" xfId="0" applyNumberFormat="1" applyFill="1"/>
    <xf numFmtId="0" fontId="0" fillId="6" borderId="0" xfId="0" applyFill="1"/>
    <xf numFmtId="0" fontId="14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mahajan\Desktop\hd-tech-trucs-tool-2023-04.xlsm" TargetMode="External"/><Relationship Id="rId1" Type="http://schemas.openxmlformats.org/officeDocument/2006/relationships/externalLinkPath" Target="/Users/mmahajan/Desktop/hd-tech-trucs-tool-2023-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>
        <row r="7">
          <cell r="C7">
            <v>2027</v>
          </cell>
        </row>
        <row r="17">
          <cell r="C17" t="str">
            <v>Default</v>
          </cell>
        </row>
        <row r="41">
          <cell r="C41">
            <v>0.87081749999999991</v>
          </cell>
        </row>
        <row r="42">
          <cell r="C42">
            <v>0.88</v>
          </cell>
        </row>
        <row r="43">
          <cell r="C43">
            <v>0.59123924999999999</v>
          </cell>
        </row>
      </sheetData>
      <sheetData sheetId="3">
        <row r="4">
          <cell r="F4">
            <v>145.46689938910259</v>
          </cell>
        </row>
        <row r="6">
          <cell r="F6">
            <v>0.95</v>
          </cell>
        </row>
        <row r="10">
          <cell r="F10">
            <v>0.2</v>
          </cell>
        </row>
        <row r="12">
          <cell r="F12">
            <v>0.97499999999999998</v>
          </cell>
        </row>
        <row r="16">
          <cell r="F16">
            <v>99086.148859243796</v>
          </cell>
        </row>
        <row r="18">
          <cell r="F18">
            <v>10541.079665877</v>
          </cell>
        </row>
        <row r="20">
          <cell r="F20">
            <v>162332.6268545058</v>
          </cell>
        </row>
        <row r="22">
          <cell r="F22">
            <v>31623.238997631001</v>
          </cell>
        </row>
        <row r="24">
          <cell r="F24">
            <v>1.8662989735841039E-2</v>
          </cell>
        </row>
        <row r="25">
          <cell r="F25">
            <v>0.97</v>
          </cell>
        </row>
        <row r="33">
          <cell r="F33">
            <v>3.1547420000000002</v>
          </cell>
        </row>
        <row r="35">
          <cell r="F35">
            <v>0.8</v>
          </cell>
        </row>
        <row r="37">
          <cell r="F37">
            <v>12</v>
          </cell>
        </row>
        <row r="38">
          <cell r="F38">
            <v>0.10633972</v>
          </cell>
        </row>
        <row r="40">
          <cell r="F40">
            <v>0.94499999999999995</v>
          </cell>
        </row>
        <row r="44">
          <cell r="F44">
            <v>242.444832315171</v>
          </cell>
        </row>
        <row r="46">
          <cell r="F46">
            <v>0.64500000000000002</v>
          </cell>
        </row>
        <row r="50">
          <cell r="F50">
            <v>0.06</v>
          </cell>
        </row>
        <row r="51">
          <cell r="F51">
            <v>6.1</v>
          </cell>
        </row>
        <row r="53">
          <cell r="F53">
            <v>0.94500000000000006</v>
          </cell>
        </row>
        <row r="57">
          <cell r="F57">
            <v>801.122054606652</v>
          </cell>
        </row>
        <row r="59">
          <cell r="F59">
            <v>5.0562584947368325</v>
          </cell>
        </row>
        <row r="60">
          <cell r="F60">
            <v>3.3227324694123723</v>
          </cell>
        </row>
        <row r="61">
          <cell r="F61">
            <v>19.627490337862973</v>
          </cell>
        </row>
        <row r="65">
          <cell r="F65">
            <v>37.947886797157203</v>
          </cell>
        </row>
        <row r="69">
          <cell r="F69">
            <v>250</v>
          </cell>
        </row>
        <row r="70">
          <cell r="F70">
            <v>8</v>
          </cell>
        </row>
        <row r="71">
          <cell r="F71">
            <v>0.5</v>
          </cell>
        </row>
        <row r="72">
          <cell r="F72">
            <v>496.25</v>
          </cell>
        </row>
        <row r="76">
          <cell r="F76">
            <v>198.5</v>
          </cell>
        </row>
        <row r="80">
          <cell r="F80">
            <v>1581.1619498815501</v>
          </cell>
        </row>
        <row r="82">
          <cell r="F82">
            <v>1581.1619498815501</v>
          </cell>
        </row>
        <row r="84">
          <cell r="F84">
            <v>1.42</v>
          </cell>
        </row>
        <row r="85">
          <cell r="F85">
            <v>0.9</v>
          </cell>
        </row>
        <row r="86">
          <cell r="F86">
            <v>0.11</v>
          </cell>
        </row>
        <row r="87">
          <cell r="F87">
            <v>0.03</v>
          </cell>
        </row>
        <row r="88">
          <cell r="F88">
            <v>0.48570050210189064</v>
          </cell>
        </row>
        <row r="92">
          <cell r="F92">
            <v>0.26179999999999998</v>
          </cell>
        </row>
        <row r="93">
          <cell r="F93">
            <v>0.09</v>
          </cell>
        </row>
        <row r="94">
          <cell r="F94">
            <v>10</v>
          </cell>
        </row>
        <row r="95">
          <cell r="F95">
            <v>1</v>
          </cell>
        </row>
        <row r="96">
          <cell r="F96">
            <v>18.75</v>
          </cell>
        </row>
        <row r="97">
          <cell r="F97">
            <v>5.1799999999999999E-2</v>
          </cell>
        </row>
        <row r="98">
          <cell r="F98">
            <v>3.5692840552544474</v>
          </cell>
        </row>
        <row r="99">
          <cell r="F99">
            <v>35</v>
          </cell>
        </row>
        <row r="100">
          <cell r="F100">
            <v>10</v>
          </cell>
        </row>
        <row r="101">
          <cell r="F101">
            <v>0.25</v>
          </cell>
        </row>
        <row r="102">
          <cell r="F102">
            <v>1</v>
          </cell>
        </row>
        <row r="103">
          <cell r="F103">
            <v>242.444832315171</v>
          </cell>
        </row>
        <row r="105">
          <cell r="F105">
            <v>0.88</v>
          </cell>
        </row>
        <row r="106">
          <cell r="F106">
            <v>1.0541079665877</v>
          </cell>
        </row>
        <row r="107">
          <cell r="F107">
            <v>4.2003603864518915E-2</v>
          </cell>
        </row>
        <row r="108">
          <cell r="F108">
            <v>0.3</v>
          </cell>
        </row>
        <row r="110">
          <cell r="F110">
            <v>65</v>
          </cell>
        </row>
        <row r="111">
          <cell r="F111">
            <v>55</v>
          </cell>
        </row>
        <row r="112">
          <cell r="F112">
            <v>45</v>
          </cell>
        </row>
        <row r="113">
          <cell r="F113">
            <v>35</v>
          </cell>
        </row>
        <row r="114">
          <cell r="F114">
            <v>25</v>
          </cell>
        </row>
        <row r="115">
          <cell r="F115">
            <v>7</v>
          </cell>
        </row>
        <row r="116">
          <cell r="F116">
            <v>8</v>
          </cell>
        </row>
        <row r="117">
          <cell r="F117">
            <v>16</v>
          </cell>
        </row>
        <row r="118">
          <cell r="F118">
            <v>18</v>
          </cell>
        </row>
        <row r="119">
          <cell r="F119">
            <v>20</v>
          </cell>
        </row>
        <row r="120">
          <cell r="F120">
            <v>25</v>
          </cell>
        </row>
        <row r="121">
          <cell r="F121">
            <v>25</v>
          </cell>
        </row>
        <row r="122">
          <cell r="F122">
            <v>50</v>
          </cell>
        </row>
        <row r="123">
          <cell r="F123">
            <v>60</v>
          </cell>
        </row>
        <row r="124">
          <cell r="F124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B2" sqref="B2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6" t="s">
        <v>20</v>
      </c>
      <c r="C1" s="127">
        <v>45372</v>
      </c>
      <c r="F1" s="126" t="s">
        <v>2</v>
      </c>
      <c r="G1" s="126" t="s">
        <v>444</v>
      </c>
    </row>
    <row r="2" spans="1:7" x14ac:dyDescent="0.25">
      <c r="B2" t="str">
        <f>_xlfn.XLOOKUP(B1,F:F,G:G)</f>
        <v>LA</v>
      </c>
      <c r="F2" s="126" t="s">
        <v>445</v>
      </c>
      <c r="G2" s="126" t="s">
        <v>446</v>
      </c>
    </row>
    <row r="3" spans="1:7" x14ac:dyDescent="0.25">
      <c r="A3" s="1" t="s">
        <v>85</v>
      </c>
      <c r="B3" s="3" t="s">
        <v>69</v>
      </c>
      <c r="F3" s="126" t="s">
        <v>4</v>
      </c>
      <c r="G3" s="126" t="s">
        <v>447</v>
      </c>
    </row>
    <row r="4" spans="1:7" x14ac:dyDescent="0.25">
      <c r="B4" t="s">
        <v>70</v>
      </c>
      <c r="F4" s="126" t="s">
        <v>5</v>
      </c>
      <c r="G4" s="126" t="s">
        <v>448</v>
      </c>
    </row>
    <row r="5" spans="1:7" x14ac:dyDescent="0.25">
      <c r="B5" s="4">
        <v>2022</v>
      </c>
      <c r="F5" s="126" t="s">
        <v>449</v>
      </c>
      <c r="G5" s="126" t="s">
        <v>450</v>
      </c>
    </row>
    <row r="6" spans="1:7" x14ac:dyDescent="0.25">
      <c r="B6" t="s">
        <v>71</v>
      </c>
      <c r="F6" s="126" t="s">
        <v>451</v>
      </c>
      <c r="G6" s="126" t="s">
        <v>452</v>
      </c>
    </row>
    <row r="7" spans="1:7" x14ac:dyDescent="0.25">
      <c r="B7" s="5" t="s">
        <v>72</v>
      </c>
      <c r="F7" s="126" t="s">
        <v>8</v>
      </c>
      <c r="G7" s="126" t="s">
        <v>453</v>
      </c>
    </row>
    <row r="8" spans="1:7" x14ac:dyDescent="0.25">
      <c r="B8" t="s">
        <v>77</v>
      </c>
      <c r="F8" s="126" t="s">
        <v>454</v>
      </c>
      <c r="G8" s="126" t="s">
        <v>455</v>
      </c>
    </row>
    <row r="9" spans="1:7" x14ac:dyDescent="0.25">
      <c r="F9" s="126" t="s">
        <v>456</v>
      </c>
      <c r="G9" s="126" t="s">
        <v>457</v>
      </c>
    </row>
    <row r="10" spans="1:7" x14ac:dyDescent="0.25">
      <c r="B10" s="3" t="s">
        <v>73</v>
      </c>
      <c r="F10" s="126" t="s">
        <v>458</v>
      </c>
      <c r="G10" s="126" t="s">
        <v>459</v>
      </c>
    </row>
    <row r="11" spans="1:7" x14ac:dyDescent="0.25">
      <c r="B11" t="s">
        <v>70</v>
      </c>
      <c r="F11" s="126" t="s">
        <v>13</v>
      </c>
      <c r="G11" s="126" t="s">
        <v>460</v>
      </c>
    </row>
    <row r="12" spans="1:7" x14ac:dyDescent="0.25">
      <c r="B12" s="4">
        <v>2022</v>
      </c>
      <c r="F12" s="126" t="s">
        <v>14</v>
      </c>
      <c r="G12" s="126" t="s">
        <v>461</v>
      </c>
    </row>
    <row r="13" spans="1:7" x14ac:dyDescent="0.25">
      <c r="B13" t="s">
        <v>75</v>
      </c>
      <c r="F13" s="126" t="s">
        <v>462</v>
      </c>
      <c r="G13" s="126" t="s">
        <v>463</v>
      </c>
    </row>
    <row r="14" spans="1:7" x14ac:dyDescent="0.25">
      <c r="B14" s="5" t="s">
        <v>74</v>
      </c>
      <c r="F14" s="126" t="s">
        <v>464</v>
      </c>
      <c r="G14" s="126" t="s">
        <v>465</v>
      </c>
    </row>
    <row r="15" spans="1:7" x14ac:dyDescent="0.25">
      <c r="B15" t="s">
        <v>76</v>
      </c>
      <c r="F15" s="126" t="s">
        <v>466</v>
      </c>
      <c r="G15" s="126" t="s">
        <v>467</v>
      </c>
    </row>
    <row r="16" spans="1:7" x14ac:dyDescent="0.25">
      <c r="F16" s="126" t="s">
        <v>18</v>
      </c>
      <c r="G16" s="126" t="s">
        <v>468</v>
      </c>
    </row>
    <row r="17" spans="2:7" x14ac:dyDescent="0.25">
      <c r="B17" s="3" t="s">
        <v>191</v>
      </c>
      <c r="F17" s="126" t="s">
        <v>19</v>
      </c>
      <c r="G17" s="126" t="s">
        <v>469</v>
      </c>
    </row>
    <row r="18" spans="2:7" x14ac:dyDescent="0.25">
      <c r="B18" t="s">
        <v>169</v>
      </c>
      <c r="F18" s="126" t="s">
        <v>20</v>
      </c>
      <c r="G18" s="126" t="s">
        <v>470</v>
      </c>
    </row>
    <row r="19" spans="2:7" x14ac:dyDescent="0.25">
      <c r="B19" s="4" t="s">
        <v>170</v>
      </c>
      <c r="F19" s="126" t="s">
        <v>471</v>
      </c>
      <c r="G19" s="126" t="s">
        <v>472</v>
      </c>
    </row>
    <row r="20" spans="2:7" x14ac:dyDescent="0.25">
      <c r="B20" t="s">
        <v>165</v>
      </c>
      <c r="F20" s="126" t="s">
        <v>22</v>
      </c>
      <c r="G20" s="126" t="s">
        <v>473</v>
      </c>
    </row>
    <row r="21" spans="2:7" x14ac:dyDescent="0.25">
      <c r="B21" s="5" t="s">
        <v>164</v>
      </c>
      <c r="F21" s="126" t="s">
        <v>23</v>
      </c>
      <c r="G21" s="126" t="s">
        <v>474</v>
      </c>
    </row>
    <row r="22" spans="2:7" x14ac:dyDescent="0.25">
      <c r="B22" s="5" t="s">
        <v>166</v>
      </c>
      <c r="C22" t="s">
        <v>174</v>
      </c>
      <c r="F22" s="126" t="s">
        <v>24</v>
      </c>
      <c r="G22" s="126" t="s">
        <v>475</v>
      </c>
    </row>
    <row r="23" spans="2:7" x14ac:dyDescent="0.25">
      <c r="B23" s="5" t="s">
        <v>167</v>
      </c>
      <c r="F23" s="126" t="s">
        <v>476</v>
      </c>
      <c r="G23" s="126" t="s">
        <v>477</v>
      </c>
    </row>
    <row r="24" spans="2:7" x14ac:dyDescent="0.25">
      <c r="B24" s="5" t="s">
        <v>168</v>
      </c>
      <c r="C24" t="s">
        <v>174</v>
      </c>
      <c r="F24" s="126" t="s">
        <v>478</v>
      </c>
      <c r="G24" s="126" t="s">
        <v>479</v>
      </c>
    </row>
    <row r="25" spans="2:7" x14ac:dyDescent="0.25">
      <c r="B25" s="5" t="s">
        <v>171</v>
      </c>
      <c r="F25" s="126" t="s">
        <v>27</v>
      </c>
      <c r="G25" s="126" t="s">
        <v>480</v>
      </c>
    </row>
    <row r="26" spans="2:7" x14ac:dyDescent="0.25">
      <c r="F26" s="126" t="s">
        <v>481</v>
      </c>
      <c r="G26" s="126" t="s">
        <v>482</v>
      </c>
    </row>
    <row r="27" spans="2:7" x14ac:dyDescent="0.25">
      <c r="B27" s="3" t="s">
        <v>192</v>
      </c>
      <c r="F27" s="126" t="s">
        <v>29</v>
      </c>
      <c r="G27" s="126" t="s">
        <v>483</v>
      </c>
    </row>
    <row r="28" spans="2:7" x14ac:dyDescent="0.25">
      <c r="B28" t="s">
        <v>386</v>
      </c>
      <c r="F28" s="126" t="s">
        <v>484</v>
      </c>
      <c r="G28" s="126" t="s">
        <v>485</v>
      </c>
    </row>
    <row r="29" spans="2:7" x14ac:dyDescent="0.25">
      <c r="B29" s="4">
        <v>2023</v>
      </c>
      <c r="F29" s="126" t="s">
        <v>31</v>
      </c>
      <c r="G29" s="126" t="s">
        <v>486</v>
      </c>
    </row>
    <row r="30" spans="2:7" x14ac:dyDescent="0.25">
      <c r="B30" t="s">
        <v>387</v>
      </c>
      <c r="F30" s="126" t="s">
        <v>487</v>
      </c>
      <c r="G30" s="126" t="s">
        <v>488</v>
      </c>
    </row>
    <row r="31" spans="2:7" x14ac:dyDescent="0.25">
      <c r="B31" s="5" t="s">
        <v>388</v>
      </c>
      <c r="F31" s="126" t="s">
        <v>33</v>
      </c>
      <c r="G31" s="126" t="s">
        <v>489</v>
      </c>
    </row>
    <row r="32" spans="2:7" x14ac:dyDescent="0.25">
      <c r="B32" t="s">
        <v>440</v>
      </c>
      <c r="F32" s="126" t="s">
        <v>490</v>
      </c>
      <c r="G32" s="126" t="s">
        <v>491</v>
      </c>
    </row>
    <row r="33" spans="2:7" x14ac:dyDescent="0.25">
      <c r="B33" s="5"/>
      <c r="F33" s="126" t="s">
        <v>35</v>
      </c>
      <c r="G33" s="126" t="s">
        <v>492</v>
      </c>
    </row>
    <row r="34" spans="2:7" x14ac:dyDescent="0.25">
      <c r="B34" s="3" t="s">
        <v>172</v>
      </c>
      <c r="F34" s="126" t="s">
        <v>36</v>
      </c>
      <c r="G34" s="126" t="s">
        <v>493</v>
      </c>
    </row>
    <row r="35" spans="2:7" x14ac:dyDescent="0.25">
      <c r="B35" t="s">
        <v>173</v>
      </c>
      <c r="F35" s="126" t="s">
        <v>37</v>
      </c>
      <c r="G35" s="126" t="s">
        <v>494</v>
      </c>
    </row>
    <row r="36" spans="2:7" x14ac:dyDescent="0.25">
      <c r="B36" s="4">
        <v>2022</v>
      </c>
      <c r="F36" s="126" t="s">
        <v>495</v>
      </c>
      <c r="G36" s="126" t="s">
        <v>496</v>
      </c>
    </row>
    <row r="37" spans="2:7" x14ac:dyDescent="0.25">
      <c r="B37" t="s">
        <v>131</v>
      </c>
      <c r="F37" s="126" t="s">
        <v>497</v>
      </c>
      <c r="G37" s="126" t="s">
        <v>498</v>
      </c>
    </row>
    <row r="38" spans="2:7" x14ac:dyDescent="0.25">
      <c r="B38" s="5" t="s">
        <v>112</v>
      </c>
      <c r="F38" s="126" t="s">
        <v>40</v>
      </c>
      <c r="G38" s="126" t="s">
        <v>499</v>
      </c>
    </row>
    <row r="39" spans="2:7" x14ac:dyDescent="0.25">
      <c r="B39" s="5"/>
      <c r="F39" s="126" t="s">
        <v>500</v>
      </c>
      <c r="G39" s="126" t="s">
        <v>501</v>
      </c>
    </row>
    <row r="40" spans="2:7" x14ac:dyDescent="0.25">
      <c r="B40" s="3" t="s">
        <v>175</v>
      </c>
      <c r="F40" s="126" t="s">
        <v>42</v>
      </c>
      <c r="G40" s="126" t="s">
        <v>502</v>
      </c>
    </row>
    <row r="41" spans="2:7" x14ac:dyDescent="0.25">
      <c r="B41" t="s">
        <v>176</v>
      </c>
      <c r="F41" s="126" t="s">
        <v>503</v>
      </c>
      <c r="G41" s="126" t="s">
        <v>504</v>
      </c>
    </row>
    <row r="42" spans="2:7" x14ac:dyDescent="0.25">
      <c r="B42" s="4">
        <v>2022</v>
      </c>
      <c r="F42" s="126" t="s">
        <v>505</v>
      </c>
      <c r="G42" s="126" t="s">
        <v>506</v>
      </c>
    </row>
    <row r="43" spans="2:7" x14ac:dyDescent="0.25">
      <c r="B43" t="s">
        <v>177</v>
      </c>
      <c r="F43" s="126" t="s">
        <v>507</v>
      </c>
      <c r="G43" s="126" t="s">
        <v>508</v>
      </c>
    </row>
    <row r="44" spans="2:7" x14ac:dyDescent="0.25">
      <c r="B44" s="5" t="s">
        <v>178</v>
      </c>
      <c r="F44" s="126" t="s">
        <v>46</v>
      </c>
      <c r="G44" s="126" t="s">
        <v>509</v>
      </c>
    </row>
    <row r="45" spans="2:7" x14ac:dyDescent="0.25">
      <c r="B45" s="5"/>
      <c r="F45" s="126" t="s">
        <v>47</v>
      </c>
      <c r="G45" s="126" t="s">
        <v>510</v>
      </c>
    </row>
    <row r="46" spans="2:7" x14ac:dyDescent="0.25">
      <c r="B46" s="3" t="s">
        <v>179</v>
      </c>
      <c r="F46" s="126" t="s">
        <v>48</v>
      </c>
      <c r="G46" s="126" t="s">
        <v>511</v>
      </c>
    </row>
    <row r="47" spans="2:7" x14ac:dyDescent="0.25">
      <c r="B47" t="s">
        <v>173</v>
      </c>
      <c r="F47" s="126" t="s">
        <v>512</v>
      </c>
      <c r="G47" s="126" t="s">
        <v>513</v>
      </c>
    </row>
    <row r="48" spans="2:7" x14ac:dyDescent="0.25">
      <c r="B48" s="4">
        <v>2017</v>
      </c>
      <c r="F48" s="126" t="s">
        <v>50</v>
      </c>
      <c r="G48" s="126" t="s">
        <v>514</v>
      </c>
    </row>
    <row r="49" spans="1:7" x14ac:dyDescent="0.25">
      <c r="B49" t="s">
        <v>180</v>
      </c>
      <c r="F49" s="126" t="s">
        <v>515</v>
      </c>
      <c r="G49" s="126" t="s">
        <v>516</v>
      </c>
    </row>
    <row r="50" spans="1:7" x14ac:dyDescent="0.25">
      <c r="B50" s="5" t="s">
        <v>181</v>
      </c>
      <c r="F50" s="126" t="s">
        <v>517</v>
      </c>
      <c r="G50" s="126" t="s">
        <v>518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8" t="s">
        <v>93</v>
      </c>
      <c r="B55" s="129"/>
      <c r="C55" s="130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15" workbookViewId="0">
      <selection activeCell="K32" sqref="K32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385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200</v>
      </c>
      <c r="C12" s="134" t="s">
        <v>153</v>
      </c>
      <c r="D12" s="135"/>
      <c r="E12" s="136"/>
      <c r="F12" s="131" t="s">
        <v>187</v>
      </c>
      <c r="G12" s="132"/>
      <c r="H12" s="133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1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1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1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1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1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1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1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1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1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1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1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1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1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1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1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1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1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1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1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1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1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1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1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1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1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1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1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1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1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1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1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1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1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1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1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1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1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1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1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1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1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1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1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1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1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1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1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1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1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1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1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1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1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1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1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1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1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1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1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1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202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203</v>
      </c>
      <c r="B3" s="70" t="s">
        <v>204</v>
      </c>
      <c r="C3" s="71" t="s">
        <v>205</v>
      </c>
      <c r="D3" s="72" t="s">
        <v>206</v>
      </c>
      <c r="E3" s="70" t="s">
        <v>207</v>
      </c>
      <c r="G3" s="73" t="s">
        <v>219</v>
      </c>
      <c r="H3" s="74" t="s">
        <v>205</v>
      </c>
      <c r="I3" s="74" t="s">
        <v>208</v>
      </c>
      <c r="J3" s="75" t="s">
        <v>222</v>
      </c>
      <c r="K3" s="75" t="s">
        <v>223</v>
      </c>
      <c r="L3" s="76" t="s">
        <v>224</v>
      </c>
      <c r="M3" s="73" t="s">
        <v>209</v>
      </c>
      <c r="N3" s="77" t="s">
        <v>210</v>
      </c>
      <c r="O3" s="74" t="s">
        <v>211</v>
      </c>
      <c r="P3" s="73" t="s">
        <v>212</v>
      </c>
      <c r="Q3" s="77" t="s">
        <v>213</v>
      </c>
      <c r="R3" s="73" t="s">
        <v>214</v>
      </c>
      <c r="S3" s="77" t="s">
        <v>215</v>
      </c>
      <c r="T3" s="78" t="s">
        <v>216</v>
      </c>
      <c r="U3" s="78" t="s">
        <v>217</v>
      </c>
      <c r="X3" s="78" t="s">
        <v>209</v>
      </c>
      <c r="Y3" s="78" t="s">
        <v>210</v>
      </c>
      <c r="Z3" s="78" t="s">
        <v>211</v>
      </c>
      <c r="AA3" s="78" t="s">
        <v>212</v>
      </c>
      <c r="AB3" s="78" t="s">
        <v>213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218</v>
      </c>
      <c r="I5" s="83" t="s">
        <v>240</v>
      </c>
      <c r="J5" s="83"/>
      <c r="K5" s="83"/>
      <c r="L5" s="84"/>
      <c r="M5" s="85" t="s">
        <v>218</v>
      </c>
      <c r="N5" s="86" t="s">
        <v>218</v>
      </c>
      <c r="O5" s="83" t="s">
        <v>218</v>
      </c>
      <c r="P5" s="85" t="s">
        <v>218</v>
      </c>
      <c r="Q5" s="86" t="s">
        <v>218</v>
      </c>
      <c r="R5" s="85" t="s">
        <v>218</v>
      </c>
      <c r="S5" s="86" t="s">
        <v>218</v>
      </c>
      <c r="T5" s="87"/>
      <c r="U5" s="87"/>
    </row>
    <row r="6" spans="1:28" s="52" customFormat="1" ht="47.1" customHeight="1" thickBot="1" x14ac:dyDescent="0.3">
      <c r="G6" s="88" t="s">
        <v>219</v>
      </c>
      <c r="H6" s="89" t="s">
        <v>220</v>
      </c>
      <c r="I6" s="89" t="s">
        <v>221</v>
      </c>
      <c r="J6" s="89" t="s">
        <v>222</v>
      </c>
      <c r="K6" s="89" t="s">
        <v>223</v>
      </c>
      <c r="L6" s="89" t="s">
        <v>224</v>
      </c>
      <c r="M6" s="90" t="s">
        <v>225</v>
      </c>
      <c r="N6" s="91" t="s">
        <v>226</v>
      </c>
      <c r="O6" s="78" t="s">
        <v>227</v>
      </c>
      <c r="P6" s="90" t="s">
        <v>228</v>
      </c>
      <c r="Q6" s="91" t="s">
        <v>229</v>
      </c>
      <c r="R6" s="90" t="s">
        <v>230</v>
      </c>
      <c r="S6" s="91" t="s">
        <v>231</v>
      </c>
      <c r="T6" s="78"/>
      <c r="U6" s="78"/>
    </row>
    <row r="7" spans="1:28" x14ac:dyDescent="0.25">
      <c r="A7" t="s">
        <v>241</v>
      </c>
      <c r="B7" t="s">
        <v>242</v>
      </c>
      <c r="C7" s="60">
        <v>9.0343070677725793E-3</v>
      </c>
      <c r="D7" s="60">
        <v>1.3637149932014602E-2</v>
      </c>
      <c r="E7" t="s">
        <v>232</v>
      </c>
      <c r="F7" s="92">
        <v>1</v>
      </c>
      <c r="G7" s="93" t="s">
        <v>243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244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233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241</v>
      </c>
      <c r="B8" t="s">
        <v>245</v>
      </c>
      <c r="C8" s="60">
        <v>6.1784562543844056E-3</v>
      </c>
      <c r="D8" s="60">
        <v>9.3262863058967346E-3</v>
      </c>
      <c r="E8" t="s">
        <v>232</v>
      </c>
      <c r="F8" s="92">
        <v>1</v>
      </c>
      <c r="G8" s="93" t="s">
        <v>246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244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234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241</v>
      </c>
      <c r="B9" t="s">
        <v>242</v>
      </c>
      <c r="C9" s="60">
        <v>9.0343070677725793E-3</v>
      </c>
      <c r="D9" s="60">
        <v>1.3637149932014602E-2</v>
      </c>
      <c r="E9" t="s">
        <v>232</v>
      </c>
      <c r="F9" s="92">
        <v>1</v>
      </c>
      <c r="G9" s="93" t="s">
        <v>247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248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235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241</v>
      </c>
      <c r="B10" t="s">
        <v>245</v>
      </c>
      <c r="C10" s="60">
        <v>6.1784562543844056E-3</v>
      </c>
      <c r="D10" s="60">
        <v>9.3262863058967346E-3</v>
      </c>
      <c r="E10" t="s">
        <v>232</v>
      </c>
      <c r="F10" s="92">
        <v>1</v>
      </c>
      <c r="G10" s="93" t="s">
        <v>249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248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236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250</v>
      </c>
      <c r="B11" t="s">
        <v>251</v>
      </c>
      <c r="C11" s="59">
        <v>3.1900438702682238E-3</v>
      </c>
      <c r="D11">
        <v>1.1867748114592735E-2</v>
      </c>
      <c r="E11" t="s">
        <v>237</v>
      </c>
      <c r="F11" s="92">
        <v>1</v>
      </c>
      <c r="G11" s="93" t="s">
        <v>252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253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250</v>
      </c>
      <c r="B12" t="s">
        <v>251</v>
      </c>
      <c r="C12" s="59">
        <v>2.1555508642647123E-3</v>
      </c>
      <c r="D12">
        <v>8.0191795930177438E-3</v>
      </c>
      <c r="E12" t="s">
        <v>237</v>
      </c>
      <c r="F12" s="92">
        <v>1</v>
      </c>
      <c r="G12" s="93" t="s">
        <v>254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255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250</v>
      </c>
      <c r="B13" t="s">
        <v>256</v>
      </c>
      <c r="C13">
        <v>6.5274003119092094E-3</v>
      </c>
      <c r="D13">
        <v>9.8530120851572488E-3</v>
      </c>
      <c r="E13" t="s">
        <v>232</v>
      </c>
      <c r="F13" s="92">
        <v>1</v>
      </c>
      <c r="G13" s="93" t="s">
        <v>257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258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238</v>
      </c>
      <c r="X13" s="108"/>
      <c r="Y13" s="108"/>
    </row>
    <row r="14" spans="1:28" x14ac:dyDescent="0.25">
      <c r="A14" t="s">
        <v>250</v>
      </c>
      <c r="B14" t="s">
        <v>256</v>
      </c>
      <c r="C14">
        <v>4.0890595375549319E-3</v>
      </c>
      <c r="D14">
        <v>6.1723735507608086E-3</v>
      </c>
      <c r="E14" t="s">
        <v>232</v>
      </c>
      <c r="F14" s="92">
        <v>1</v>
      </c>
      <c r="G14" s="93" t="s">
        <v>259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260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250</v>
      </c>
      <c r="B15" t="s">
        <v>251</v>
      </c>
      <c r="C15" s="59">
        <v>3.1900438702682238E-3</v>
      </c>
      <c r="D15">
        <v>1.1867748114592735E-2</v>
      </c>
      <c r="E15" t="s">
        <v>237</v>
      </c>
      <c r="F15" s="92">
        <v>1</v>
      </c>
      <c r="G15" s="93" t="s">
        <v>261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262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232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250</v>
      </c>
      <c r="B16" t="s">
        <v>256</v>
      </c>
      <c r="C16">
        <v>6.5274003119092094E-3</v>
      </c>
      <c r="D16">
        <v>9.8530120851572488E-3</v>
      </c>
      <c r="E16" t="s">
        <v>232</v>
      </c>
      <c r="F16" s="92">
        <v>1</v>
      </c>
      <c r="G16" s="93" t="s">
        <v>263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264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239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250</v>
      </c>
      <c r="B17" t="s">
        <v>245</v>
      </c>
      <c r="C17" s="60">
        <v>5.6495036866327876E-2</v>
      </c>
      <c r="D17" s="60">
        <v>8.5278404019397208E-2</v>
      </c>
      <c r="E17" t="s">
        <v>232</v>
      </c>
      <c r="F17" s="92">
        <v>1</v>
      </c>
      <c r="G17" s="93" t="s">
        <v>265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248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237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250</v>
      </c>
      <c r="B18" t="s">
        <v>245</v>
      </c>
      <c r="C18" s="60">
        <v>5.6495036866327876E-2</v>
      </c>
      <c r="D18" s="60">
        <v>8.5278404019397208E-2</v>
      </c>
      <c r="E18" t="s">
        <v>232</v>
      </c>
      <c r="F18" s="92">
        <v>1</v>
      </c>
      <c r="G18" s="93" t="s">
        <v>266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267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250</v>
      </c>
      <c r="B19" t="s">
        <v>245</v>
      </c>
      <c r="C19" s="60">
        <v>5.6495036866327876E-2</v>
      </c>
      <c r="D19" s="60">
        <v>8.5278404019397208E-2</v>
      </c>
      <c r="E19" t="s">
        <v>232</v>
      </c>
      <c r="F19" s="92">
        <v>1</v>
      </c>
      <c r="G19" s="93" t="s">
        <v>268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244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233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250</v>
      </c>
      <c r="B20" t="s">
        <v>242</v>
      </c>
      <c r="C20" s="60">
        <v>9.0343070677725793E-3</v>
      </c>
      <c r="D20" s="60">
        <v>1.3637149932014602E-2</v>
      </c>
      <c r="E20" t="s">
        <v>232</v>
      </c>
      <c r="F20" s="92">
        <v>1</v>
      </c>
      <c r="G20" s="93" t="s">
        <v>269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248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250</v>
      </c>
      <c r="B21" t="s">
        <v>242</v>
      </c>
      <c r="C21" s="60">
        <v>9.0343070677725793E-3</v>
      </c>
      <c r="D21" s="60">
        <v>1.3637149932014602E-2</v>
      </c>
      <c r="E21" t="s">
        <v>232</v>
      </c>
      <c r="F21" s="92">
        <v>1</v>
      </c>
      <c r="G21" s="93" t="s">
        <v>270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267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250</v>
      </c>
      <c r="B22" t="s">
        <v>242</v>
      </c>
      <c r="C22" s="60">
        <v>9.0343070677725793E-3</v>
      </c>
      <c r="D22" s="60">
        <v>1.3637149932014602E-2</v>
      </c>
      <c r="E22" t="s">
        <v>232</v>
      </c>
      <c r="F22" s="92">
        <v>1</v>
      </c>
      <c r="G22" s="93" t="s">
        <v>271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244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272</v>
      </c>
      <c r="B23" t="s">
        <v>251</v>
      </c>
      <c r="C23" s="110">
        <v>1.0617348500356158E-2</v>
      </c>
      <c r="D23">
        <v>0.15449500777429798</v>
      </c>
      <c r="E23" t="s">
        <v>239</v>
      </c>
      <c r="F23" s="92">
        <v>1</v>
      </c>
      <c r="G23" s="93" t="s">
        <v>273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272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272</v>
      </c>
      <c r="B24" t="s">
        <v>251</v>
      </c>
      <c r="C24" s="110">
        <v>1.0617348500356158E-2</v>
      </c>
      <c r="D24">
        <v>0.15449500777429798</v>
      </c>
      <c r="E24" t="s">
        <v>239</v>
      </c>
      <c r="F24" s="92">
        <v>1</v>
      </c>
      <c r="G24" s="93" t="s">
        <v>274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272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275</v>
      </c>
      <c r="B25" t="s">
        <v>251</v>
      </c>
      <c r="C25" s="59">
        <v>5.3054137198633674E-4</v>
      </c>
      <c r="D25">
        <v>1.9737444446414104E-3</v>
      </c>
      <c r="E25" t="s">
        <v>237</v>
      </c>
      <c r="F25" s="92">
        <v>1</v>
      </c>
      <c r="G25" s="93" t="s">
        <v>276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277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278</v>
      </c>
      <c r="B26" t="s">
        <v>251</v>
      </c>
      <c r="C26" s="59">
        <v>3.1900438702682238E-3</v>
      </c>
      <c r="D26">
        <v>1.1867748114592735E-2</v>
      </c>
      <c r="E26" t="s">
        <v>237</v>
      </c>
      <c r="F26" s="92">
        <v>1</v>
      </c>
      <c r="G26" s="93" t="s">
        <v>279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262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278</v>
      </c>
      <c r="B27" t="s">
        <v>251</v>
      </c>
      <c r="C27" s="59">
        <v>3.1900438702682238E-3</v>
      </c>
      <c r="D27">
        <v>1.1867748114592735E-2</v>
      </c>
      <c r="E27" t="s">
        <v>237</v>
      </c>
      <c r="F27" s="92">
        <v>1</v>
      </c>
      <c r="G27" s="93" t="s">
        <v>280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253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278</v>
      </c>
      <c r="B28" t="s">
        <v>256</v>
      </c>
      <c r="C28">
        <v>6.1046023068903792E-3</v>
      </c>
      <c r="D28">
        <v>9.2148048887286237E-3</v>
      </c>
      <c r="E28" t="s">
        <v>232</v>
      </c>
      <c r="F28" s="92">
        <v>1</v>
      </c>
      <c r="G28" s="93" t="s">
        <v>281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258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278</v>
      </c>
      <c r="B29" t="s">
        <v>251</v>
      </c>
      <c r="C29" s="59">
        <v>3.1900438702682238E-3</v>
      </c>
      <c r="D29">
        <v>1.1867748114592735E-2</v>
      </c>
      <c r="E29" t="s">
        <v>237</v>
      </c>
      <c r="F29" s="92">
        <v>1</v>
      </c>
      <c r="G29" s="93" t="s">
        <v>282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262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278</v>
      </c>
      <c r="B30" t="s">
        <v>256</v>
      </c>
      <c r="C30">
        <v>6.1046023068903792E-3</v>
      </c>
      <c r="D30">
        <v>9.2148048887286237E-3</v>
      </c>
      <c r="E30" t="s">
        <v>232</v>
      </c>
      <c r="F30" s="92">
        <v>1</v>
      </c>
      <c r="G30" s="93" t="s">
        <v>283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264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284</v>
      </c>
      <c r="B31" t="s">
        <v>251</v>
      </c>
      <c r="C31" s="59">
        <v>2.4640877639910044E-4</v>
      </c>
      <c r="D31">
        <v>9.1670127761711508E-4</v>
      </c>
      <c r="E31" t="s">
        <v>237</v>
      </c>
      <c r="F31" s="92">
        <v>1</v>
      </c>
      <c r="G31" s="93" t="s">
        <v>285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253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284</v>
      </c>
      <c r="B32" t="s">
        <v>251</v>
      </c>
      <c r="C32" s="59">
        <v>2.4640877639910044E-4</v>
      </c>
      <c r="D32">
        <v>9.1670127761711508E-4</v>
      </c>
      <c r="E32" t="s">
        <v>237</v>
      </c>
      <c r="F32" s="92">
        <v>1</v>
      </c>
      <c r="G32" s="93" t="s">
        <v>286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262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287</v>
      </c>
      <c r="B33" t="s">
        <v>256</v>
      </c>
      <c r="C33">
        <v>6.1046023068903792E-3</v>
      </c>
      <c r="D33">
        <v>9.2148048887286237E-3</v>
      </c>
      <c r="E33" t="s">
        <v>232</v>
      </c>
      <c r="F33" s="92">
        <v>1</v>
      </c>
      <c r="G33" s="93" t="s">
        <v>288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258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287</v>
      </c>
      <c r="B34" t="s">
        <v>256</v>
      </c>
      <c r="C34">
        <v>6.1046023068903792E-3</v>
      </c>
      <c r="D34">
        <v>9.2148048887286237E-3</v>
      </c>
      <c r="E34" t="s">
        <v>232</v>
      </c>
      <c r="F34" s="92">
        <v>1</v>
      </c>
      <c r="G34" s="93" t="s">
        <v>289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260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287</v>
      </c>
      <c r="B35" t="s">
        <v>256</v>
      </c>
      <c r="C35">
        <v>6.1046023068903792E-3</v>
      </c>
      <c r="D35">
        <v>9.2148048887286237E-3</v>
      </c>
      <c r="E35" t="s">
        <v>232</v>
      </c>
      <c r="F35" s="92">
        <v>1</v>
      </c>
      <c r="G35" s="93" t="s">
        <v>290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264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291</v>
      </c>
      <c r="B36" t="s">
        <v>251</v>
      </c>
      <c r="C36" s="59">
        <v>1.3416726888722391E-2</v>
      </c>
      <c r="D36">
        <v>4.9913525240721165E-2</v>
      </c>
      <c r="E36" t="s">
        <v>237</v>
      </c>
      <c r="F36" s="92">
        <v>3</v>
      </c>
      <c r="G36" s="93" t="s">
        <v>292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293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291</v>
      </c>
      <c r="B37" t="s">
        <v>256</v>
      </c>
      <c r="C37">
        <v>6.4034172532408508E-3</v>
      </c>
      <c r="D37">
        <v>9.6658615325574213E-3</v>
      </c>
      <c r="E37" t="s">
        <v>232</v>
      </c>
      <c r="F37" s="92">
        <v>3</v>
      </c>
      <c r="G37" s="93" t="s">
        <v>294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295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291</v>
      </c>
      <c r="B38" t="s">
        <v>251</v>
      </c>
      <c r="C38" s="59">
        <v>2.0430036524203932E-2</v>
      </c>
      <c r="D38">
        <v>7.6004762724719413E-2</v>
      </c>
      <c r="E38" t="s">
        <v>237</v>
      </c>
      <c r="F38" s="92">
        <v>3</v>
      </c>
      <c r="G38" s="93" t="s">
        <v>296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293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291</v>
      </c>
      <c r="B39" t="s">
        <v>256</v>
      </c>
      <c r="C39">
        <v>6.4034172532408508E-3</v>
      </c>
      <c r="D39">
        <v>9.6658615325574213E-3</v>
      </c>
      <c r="E39" t="s">
        <v>232</v>
      </c>
      <c r="F39" s="92">
        <v>3</v>
      </c>
      <c r="G39" s="93" t="s">
        <v>297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295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298</v>
      </c>
      <c r="B40" t="s">
        <v>251</v>
      </c>
      <c r="C40" s="59">
        <v>1.9632704282397289E-3</v>
      </c>
      <c r="D40">
        <v>7.303849059987582E-3</v>
      </c>
      <c r="E40" t="s">
        <v>237</v>
      </c>
      <c r="F40" s="92">
        <v>1</v>
      </c>
      <c r="G40" s="93" t="s">
        <v>299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300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298</v>
      </c>
      <c r="B41" t="s">
        <v>256</v>
      </c>
      <c r="C41">
        <v>3.3695847066242071E-4</v>
      </c>
      <c r="D41">
        <v>1.2535684202248159E-3</v>
      </c>
      <c r="E41" t="s">
        <v>237</v>
      </c>
      <c r="F41" s="92">
        <v>1</v>
      </c>
      <c r="G41" s="93" t="s">
        <v>301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300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298</v>
      </c>
      <c r="B42" t="s">
        <v>251</v>
      </c>
      <c r="C42" s="59">
        <v>1.9632704282397289E-3</v>
      </c>
      <c r="D42">
        <v>7.303849059987582E-3</v>
      </c>
      <c r="E42" t="s">
        <v>237</v>
      </c>
      <c r="F42" s="92">
        <v>1</v>
      </c>
      <c r="G42" s="93" t="s">
        <v>302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300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298</v>
      </c>
      <c r="B43" t="s">
        <v>256</v>
      </c>
      <c r="C43">
        <v>3.3695847066242071E-4</v>
      </c>
      <c r="D43">
        <v>5.0863371709798622E-4</v>
      </c>
      <c r="E43" t="s">
        <v>232</v>
      </c>
      <c r="F43" s="92">
        <v>1</v>
      </c>
      <c r="G43" s="93" t="s">
        <v>303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300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304</v>
      </c>
      <c r="B44" t="s">
        <v>251</v>
      </c>
      <c r="C44" s="59">
        <v>3.5039225874137071E-3</v>
      </c>
      <c r="D44">
        <v>1.3035454172911265E-2</v>
      </c>
      <c r="E44" t="s">
        <v>237</v>
      </c>
      <c r="F44" s="92">
        <v>1</v>
      </c>
      <c r="G44" s="93" t="s">
        <v>305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304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304</v>
      </c>
      <c r="B45" t="s">
        <v>256</v>
      </c>
      <c r="C45">
        <v>5.8044844819350565E-3</v>
      </c>
      <c r="D45">
        <v>8.7617815693436067E-3</v>
      </c>
      <c r="E45" t="s">
        <v>232</v>
      </c>
      <c r="F45" s="92">
        <v>1</v>
      </c>
      <c r="G45" s="93" t="s">
        <v>306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260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304</v>
      </c>
      <c r="B46" t="s">
        <v>242</v>
      </c>
      <c r="C46" s="60">
        <v>1.1184330998816577E-2</v>
      </c>
      <c r="D46" s="60">
        <v>1.6882578550403968E-2</v>
      </c>
      <c r="E46" t="s">
        <v>232</v>
      </c>
      <c r="F46" s="92">
        <v>1</v>
      </c>
      <c r="G46" s="93" t="s">
        <v>307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267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304</v>
      </c>
      <c r="B47" t="s">
        <v>245</v>
      </c>
      <c r="C47" s="60">
        <v>1.0964099507624265E-2</v>
      </c>
      <c r="D47" s="60">
        <v>1.6550142444058381E-2</v>
      </c>
      <c r="E47" t="s">
        <v>232</v>
      </c>
      <c r="F47" s="92">
        <v>1</v>
      </c>
      <c r="G47" s="93" t="s">
        <v>308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267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304</v>
      </c>
      <c r="B48" t="s">
        <v>251</v>
      </c>
      <c r="C48" s="59">
        <v>3.5039225874137071E-3</v>
      </c>
      <c r="D48">
        <v>1.3035454172911265E-2</v>
      </c>
      <c r="E48" t="s">
        <v>237</v>
      </c>
      <c r="F48" s="92">
        <v>1</v>
      </c>
      <c r="G48" s="93" t="s">
        <v>309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304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304</v>
      </c>
      <c r="B49" t="s">
        <v>256</v>
      </c>
      <c r="C49">
        <v>5.8044844819350565E-3</v>
      </c>
      <c r="D49">
        <v>8.7617815693436067E-3</v>
      </c>
      <c r="E49" t="s">
        <v>232</v>
      </c>
      <c r="F49" s="92">
        <v>1</v>
      </c>
      <c r="G49" s="93" t="s">
        <v>310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258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304</v>
      </c>
      <c r="B50" t="s">
        <v>242</v>
      </c>
      <c r="C50" s="60">
        <v>1.1184330998816577E-2</v>
      </c>
      <c r="D50" s="60">
        <v>1.6882578550403968E-2</v>
      </c>
      <c r="E50" t="s">
        <v>232</v>
      </c>
      <c r="F50" s="92">
        <v>1</v>
      </c>
      <c r="G50" s="93" t="s">
        <v>311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244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304</v>
      </c>
      <c r="B51" t="s">
        <v>245</v>
      </c>
      <c r="C51" s="60">
        <v>1.0964099507624265E-2</v>
      </c>
      <c r="D51" s="60">
        <v>1.6550142444058381E-2</v>
      </c>
      <c r="E51" t="s">
        <v>232</v>
      </c>
      <c r="F51" s="92">
        <v>1</v>
      </c>
      <c r="G51" s="93" t="s">
        <v>312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244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313</v>
      </c>
      <c r="B52" t="s">
        <v>251</v>
      </c>
      <c r="C52" s="110">
        <v>1.1550713449050662E-3</v>
      </c>
      <c r="D52">
        <v>1.6807657430194634E-2</v>
      </c>
      <c r="E52" t="s">
        <v>239</v>
      </c>
      <c r="F52" s="92">
        <v>1</v>
      </c>
      <c r="G52" s="93" t="s">
        <v>314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313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313</v>
      </c>
      <c r="B53" t="s">
        <v>256</v>
      </c>
      <c r="C53">
        <v>1.4802067739709185E-2</v>
      </c>
      <c r="D53">
        <v>0.21538763378119721</v>
      </c>
      <c r="E53" t="s">
        <v>239</v>
      </c>
      <c r="F53" s="92">
        <v>1</v>
      </c>
      <c r="G53" s="93" t="s">
        <v>315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313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313</v>
      </c>
      <c r="B54" t="s">
        <v>242</v>
      </c>
      <c r="C54">
        <v>9.8181064316930564E-4</v>
      </c>
      <c r="D54">
        <v>1.4286508815665427E-2</v>
      </c>
      <c r="E54" t="s">
        <v>239</v>
      </c>
      <c r="F54" s="92">
        <v>1</v>
      </c>
      <c r="G54" s="93" t="s">
        <v>316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244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313</v>
      </c>
      <c r="B55" t="s">
        <v>245</v>
      </c>
      <c r="C55">
        <v>1.1803529899316134E-6</v>
      </c>
      <c r="D55">
        <v>1.7175535337262713E-5</v>
      </c>
      <c r="E55" t="s">
        <v>239</v>
      </c>
      <c r="F55" s="92">
        <v>1</v>
      </c>
      <c r="G55" s="93" t="s">
        <v>317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244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313</v>
      </c>
      <c r="B56" t="s">
        <v>251</v>
      </c>
      <c r="C56" s="110">
        <v>1.1550713449050662E-3</v>
      </c>
      <c r="D56">
        <v>1.6807657430194634E-2</v>
      </c>
      <c r="E56" t="s">
        <v>239</v>
      </c>
      <c r="F56" s="92">
        <v>1</v>
      </c>
      <c r="G56" s="93" t="s">
        <v>318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313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313</v>
      </c>
      <c r="B57" t="s">
        <v>256</v>
      </c>
      <c r="C57">
        <v>1.4802067739709185E-2</v>
      </c>
      <c r="D57">
        <v>0.21538763378119721</v>
      </c>
      <c r="E57" t="s">
        <v>239</v>
      </c>
      <c r="F57" s="92">
        <v>1</v>
      </c>
      <c r="G57" s="93" t="s">
        <v>319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313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313</v>
      </c>
      <c r="B58" t="s">
        <v>242</v>
      </c>
      <c r="C58">
        <v>9.8181064316930564E-4</v>
      </c>
      <c r="D58">
        <v>1.4286508815665427E-2</v>
      </c>
      <c r="E58" t="s">
        <v>239</v>
      </c>
      <c r="F58" s="92">
        <v>1</v>
      </c>
      <c r="G58" s="93" t="s">
        <v>320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248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313</v>
      </c>
      <c r="B59" t="s">
        <v>245</v>
      </c>
      <c r="C59">
        <v>1.1803529899316134E-6</v>
      </c>
      <c r="D59">
        <v>1.7175535337262713E-5</v>
      </c>
      <c r="E59" t="s">
        <v>239</v>
      </c>
      <c r="F59" s="92">
        <v>1</v>
      </c>
      <c r="G59" s="93" t="s">
        <v>321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248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322</v>
      </c>
      <c r="B60" t="s">
        <v>242</v>
      </c>
      <c r="C60">
        <v>1.4818989907872365E-3</v>
      </c>
      <c r="D60">
        <v>2.156338713895644E-2</v>
      </c>
      <c r="E60" t="s">
        <v>239</v>
      </c>
      <c r="F60" s="92">
        <v>1</v>
      </c>
      <c r="G60" s="93" t="s">
        <v>323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244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322</v>
      </c>
      <c r="B61" t="s">
        <v>245</v>
      </c>
      <c r="C61">
        <v>1.1803529899316134E-6</v>
      </c>
      <c r="D61">
        <v>1.7175535337262713E-5</v>
      </c>
      <c r="E61" t="s">
        <v>239</v>
      </c>
      <c r="F61" s="92">
        <v>1</v>
      </c>
      <c r="G61" s="93" t="s">
        <v>324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244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322</v>
      </c>
      <c r="B62" t="s">
        <v>242</v>
      </c>
      <c r="C62">
        <v>7.1232623535745741E-3</v>
      </c>
      <c r="D62">
        <v>0.10365191202464075</v>
      </c>
      <c r="E62" t="s">
        <v>239</v>
      </c>
      <c r="F62" s="92">
        <v>1</v>
      </c>
      <c r="G62" s="93" t="s">
        <v>325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248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322</v>
      </c>
      <c r="B63" t="s">
        <v>245</v>
      </c>
      <c r="C63">
        <v>1.1803529899316134E-6</v>
      </c>
      <c r="D63">
        <v>1.7175535337262713E-5</v>
      </c>
      <c r="E63" t="s">
        <v>239</v>
      </c>
      <c r="F63" s="92">
        <v>1</v>
      </c>
      <c r="G63" s="93" t="s">
        <v>326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248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322</v>
      </c>
      <c r="B64" t="s">
        <v>256</v>
      </c>
      <c r="C64">
        <v>3.3086376237156313E-5</v>
      </c>
      <c r="D64">
        <v>4.8144599885850421E-4</v>
      </c>
      <c r="E64" t="s">
        <v>239</v>
      </c>
      <c r="F64" s="92">
        <v>1</v>
      </c>
      <c r="G64" s="93" t="s">
        <v>327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258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322</v>
      </c>
      <c r="B65" t="s">
        <v>256</v>
      </c>
      <c r="C65">
        <v>4.819429167974592E-4</v>
      </c>
      <c r="D65">
        <v>7.0128407930561592E-3</v>
      </c>
      <c r="E65" t="s">
        <v>239</v>
      </c>
      <c r="F65" s="92">
        <v>1</v>
      </c>
      <c r="G65" s="93" t="s">
        <v>328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264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329</v>
      </c>
      <c r="B66" t="s">
        <v>256</v>
      </c>
      <c r="C66">
        <v>6.1046023068903792E-3</v>
      </c>
      <c r="D66">
        <v>9.2148048887286237E-3</v>
      </c>
      <c r="E66" t="s">
        <v>232</v>
      </c>
      <c r="F66" s="92">
        <v>1</v>
      </c>
      <c r="G66" s="93" t="s">
        <v>330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258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329</v>
      </c>
      <c r="B67" t="s">
        <v>251</v>
      </c>
      <c r="C67" s="59">
        <v>3.1900438702682238E-3</v>
      </c>
      <c r="D67">
        <v>1.1867748114592735E-2</v>
      </c>
      <c r="E67" t="s">
        <v>237</v>
      </c>
      <c r="F67" s="92">
        <v>1</v>
      </c>
      <c r="G67" s="93" t="s">
        <v>331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253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329</v>
      </c>
      <c r="B68" t="s">
        <v>256</v>
      </c>
      <c r="C68">
        <v>6.1046023068903792E-3</v>
      </c>
      <c r="D68">
        <v>9.2148048887286237E-3</v>
      </c>
      <c r="E68" t="s">
        <v>232</v>
      </c>
      <c r="F68" s="92">
        <v>1</v>
      </c>
      <c r="G68" s="93" t="s">
        <v>332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264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329</v>
      </c>
      <c r="B69" t="s">
        <v>251</v>
      </c>
      <c r="C69" s="59">
        <v>3.1900438702682238E-3</v>
      </c>
      <c r="D69">
        <v>1.1867748114592735E-2</v>
      </c>
      <c r="E69" t="s">
        <v>237</v>
      </c>
      <c r="F69" s="92">
        <v>1</v>
      </c>
      <c r="G69" s="93" t="s">
        <v>333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262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334</v>
      </c>
      <c r="B70" t="s">
        <v>256</v>
      </c>
      <c r="C70" s="60">
        <v>1.494579383613217E-4</v>
      </c>
      <c r="D70" s="60">
        <v>2.256044983498283E-4</v>
      </c>
      <c r="E70" t="s">
        <v>232</v>
      </c>
      <c r="F70" s="92">
        <v>1</v>
      </c>
      <c r="G70" s="93" t="s">
        <v>335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258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334</v>
      </c>
      <c r="B71" t="s">
        <v>242</v>
      </c>
      <c r="C71" s="60">
        <v>5.8787558147925051E-2</v>
      </c>
      <c r="D71" s="60">
        <v>8.8738930234074892E-2</v>
      </c>
      <c r="E71" t="s">
        <v>232</v>
      </c>
      <c r="F71" s="92">
        <v>1</v>
      </c>
      <c r="G71" s="93" t="s">
        <v>336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244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334</v>
      </c>
      <c r="B72" t="s">
        <v>245</v>
      </c>
      <c r="C72" s="60">
        <v>4.3344474933916131E-3</v>
      </c>
      <c r="D72" s="60">
        <v>6.5427829601545561E-3</v>
      </c>
      <c r="E72" t="s">
        <v>232</v>
      </c>
      <c r="F72" s="92">
        <v>1</v>
      </c>
      <c r="G72" s="93" t="s">
        <v>337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244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334</v>
      </c>
      <c r="B73" t="s">
        <v>256</v>
      </c>
      <c r="C73" s="60">
        <v>1.494579383613217E-4</v>
      </c>
      <c r="D73" s="60">
        <v>2.256044983498283E-4</v>
      </c>
      <c r="E73" t="s">
        <v>232</v>
      </c>
      <c r="F73" s="92">
        <v>1</v>
      </c>
      <c r="G73" s="93" t="s">
        <v>338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264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334</v>
      </c>
      <c r="B74" t="s">
        <v>242</v>
      </c>
      <c r="C74" s="60">
        <v>5.8787558147925051E-2</v>
      </c>
      <c r="D74" s="60">
        <v>8.8738930234074892E-2</v>
      </c>
      <c r="E74" t="s">
        <v>232</v>
      </c>
      <c r="F74" s="92">
        <v>1</v>
      </c>
      <c r="G74" s="93" t="s">
        <v>339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248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334</v>
      </c>
      <c r="B75" t="s">
        <v>245</v>
      </c>
      <c r="C75" s="60">
        <v>4.3344474933916131E-3</v>
      </c>
      <c r="D75" s="60">
        <v>6.5427829601545561E-3</v>
      </c>
      <c r="E75" t="s">
        <v>232</v>
      </c>
      <c r="F75" s="92">
        <v>1</v>
      </c>
      <c r="G75" s="93" t="s">
        <v>340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248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341</v>
      </c>
      <c r="B76" t="s">
        <v>256</v>
      </c>
      <c r="C76" s="60">
        <v>6.1046023068903792E-3</v>
      </c>
      <c r="D76" s="60">
        <v>9.2148048887286237E-3</v>
      </c>
      <c r="E76" t="s">
        <v>232</v>
      </c>
      <c r="F76" s="92">
        <v>1</v>
      </c>
      <c r="G76" s="93" t="s">
        <v>342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264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343</v>
      </c>
      <c r="B77" t="s">
        <v>251</v>
      </c>
      <c r="C77" s="59">
        <v>3.1900438702682238E-3</v>
      </c>
      <c r="D77">
        <v>1.1867748114592735E-2</v>
      </c>
      <c r="E77" t="s">
        <v>237</v>
      </c>
      <c r="F77" s="92">
        <v>1</v>
      </c>
      <c r="G77" s="93" t="s">
        <v>344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255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343</v>
      </c>
      <c r="B78" t="s">
        <v>251</v>
      </c>
      <c r="C78" s="59">
        <v>3.1900438702682238E-3</v>
      </c>
      <c r="D78">
        <v>1.1867748114592735E-2</v>
      </c>
      <c r="E78" t="s">
        <v>237</v>
      </c>
      <c r="F78" s="92">
        <v>1</v>
      </c>
      <c r="G78" s="93" t="s">
        <v>345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253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343</v>
      </c>
      <c r="B79" t="s">
        <v>251</v>
      </c>
      <c r="C79" s="59">
        <v>3.1900438702682238E-3</v>
      </c>
      <c r="D79">
        <v>1.1867748114592735E-2</v>
      </c>
      <c r="E79" t="s">
        <v>237</v>
      </c>
      <c r="F79" s="92">
        <v>1</v>
      </c>
      <c r="G79" s="93" t="s">
        <v>346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262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347</v>
      </c>
      <c r="B80" t="s">
        <v>251</v>
      </c>
      <c r="C80" s="59">
        <v>3.1900438702682238E-3</v>
      </c>
      <c r="D80">
        <v>1.1867748114592735E-2</v>
      </c>
      <c r="E80" t="s">
        <v>237</v>
      </c>
      <c r="F80" s="92">
        <v>1</v>
      </c>
      <c r="G80" s="93" t="s">
        <v>348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255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347</v>
      </c>
      <c r="B81" t="s">
        <v>256</v>
      </c>
      <c r="C81" s="60">
        <v>6.1046023068903792E-3</v>
      </c>
      <c r="D81" s="60">
        <v>9.2148048887286237E-3</v>
      </c>
      <c r="E81" t="s">
        <v>232</v>
      </c>
      <c r="F81" s="92">
        <v>1</v>
      </c>
      <c r="G81" s="93" t="s">
        <v>349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260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347</v>
      </c>
      <c r="B82" t="s">
        <v>251</v>
      </c>
      <c r="C82" s="59">
        <v>3.1900438702682238E-3</v>
      </c>
      <c r="D82">
        <v>1.1867748114592735E-2</v>
      </c>
      <c r="E82" t="s">
        <v>237</v>
      </c>
      <c r="F82" s="92">
        <v>1</v>
      </c>
      <c r="G82" s="93" t="s">
        <v>350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262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347</v>
      </c>
      <c r="B83" t="s">
        <v>256</v>
      </c>
      <c r="C83" s="60">
        <v>6.1046023068903792E-3</v>
      </c>
      <c r="D83" s="60">
        <v>9.2148048887286237E-3</v>
      </c>
      <c r="E83" t="s">
        <v>232</v>
      </c>
      <c r="F83" s="92">
        <v>1</v>
      </c>
      <c r="G83" s="93" t="s">
        <v>351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264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352</v>
      </c>
      <c r="B84" t="s">
        <v>251</v>
      </c>
      <c r="C84" s="59">
        <v>3.5901230545275616E-2</v>
      </c>
      <c r="D84">
        <v>0.13356141120386206</v>
      </c>
      <c r="E84" t="s">
        <v>237</v>
      </c>
      <c r="F84" s="92">
        <v>2</v>
      </c>
      <c r="G84" s="93" t="s">
        <v>353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354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352</v>
      </c>
      <c r="B85" t="s">
        <v>251</v>
      </c>
      <c r="C85" s="59">
        <v>9.2317449973565835E-2</v>
      </c>
      <c r="D85">
        <v>0.34344362880993085</v>
      </c>
      <c r="E85" t="s">
        <v>237</v>
      </c>
      <c r="F85" s="92">
        <v>2</v>
      </c>
      <c r="G85" s="93" t="s">
        <v>355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354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356</v>
      </c>
      <c r="B86" t="s">
        <v>251</v>
      </c>
      <c r="C86" s="59">
        <v>1.3416726888722391E-2</v>
      </c>
      <c r="D86">
        <v>4.9913525240721165E-2</v>
      </c>
      <c r="E86" t="s">
        <v>237</v>
      </c>
      <c r="F86" s="92">
        <v>1</v>
      </c>
      <c r="G86" s="93" t="s">
        <v>357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358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356</v>
      </c>
      <c r="B87" t="s">
        <v>359</v>
      </c>
      <c r="C87">
        <v>6.4034172532408508E-3</v>
      </c>
      <c r="D87">
        <v>2.3822287756722918E-2</v>
      </c>
      <c r="E87" t="s">
        <v>237</v>
      </c>
      <c r="F87" s="92">
        <v>3</v>
      </c>
      <c r="G87" s="93" t="s">
        <v>360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295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356</v>
      </c>
      <c r="B88" t="s">
        <v>251</v>
      </c>
      <c r="C88" s="59">
        <v>1.3416726888722391E-2</v>
      </c>
      <c r="D88">
        <v>4.9913525240721165E-2</v>
      </c>
      <c r="E88" t="s">
        <v>237</v>
      </c>
      <c r="F88" s="92">
        <v>3</v>
      </c>
      <c r="G88" s="93" t="s">
        <v>361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293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356</v>
      </c>
      <c r="B89" t="s">
        <v>359</v>
      </c>
      <c r="C89">
        <v>6.4034172532408508E-3</v>
      </c>
      <c r="D89">
        <v>2.3822287756722918E-2</v>
      </c>
      <c r="E89" t="s">
        <v>237</v>
      </c>
      <c r="F89" s="92">
        <v>3</v>
      </c>
      <c r="G89" s="93" t="s">
        <v>362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295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356</v>
      </c>
      <c r="B90" t="s">
        <v>251</v>
      </c>
      <c r="C90" s="59">
        <v>4.7214119597264537E-3</v>
      </c>
      <c r="D90">
        <v>1.7564814203808399E-2</v>
      </c>
      <c r="E90" t="s">
        <v>237</v>
      </c>
      <c r="F90" s="92">
        <v>3</v>
      </c>
      <c r="G90" s="93" t="s">
        <v>363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293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364</v>
      </c>
      <c r="B91" t="s">
        <v>251</v>
      </c>
      <c r="C91" s="110">
        <v>4.4180612413140296E-3</v>
      </c>
      <c r="D91">
        <v>6.4288028767374342E-2</v>
      </c>
      <c r="E91" t="s">
        <v>239</v>
      </c>
      <c r="F91" s="92">
        <v>1</v>
      </c>
      <c r="G91" s="93" t="s">
        <v>365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364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364</v>
      </c>
      <c r="B92" t="s">
        <v>256</v>
      </c>
      <c r="C92">
        <v>3.3086376237156313E-5</v>
      </c>
      <c r="D92">
        <v>4.8144599885850421E-4</v>
      </c>
      <c r="E92" t="s">
        <v>239</v>
      </c>
      <c r="F92" s="92">
        <v>1</v>
      </c>
      <c r="G92" s="93" t="s">
        <v>366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364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364</v>
      </c>
      <c r="B93" t="s">
        <v>251</v>
      </c>
      <c r="C93" s="110">
        <v>1.1803529899316134E-6</v>
      </c>
      <c r="D93">
        <v>1.7175535337262713E-5</v>
      </c>
      <c r="E93" t="s">
        <v>239</v>
      </c>
      <c r="F93" s="92">
        <v>1</v>
      </c>
      <c r="G93" s="93" t="s">
        <v>367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364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364</v>
      </c>
      <c r="B94" t="s">
        <v>256</v>
      </c>
      <c r="C94">
        <v>3.3086376237156313E-5</v>
      </c>
      <c r="D94">
        <v>4.8144599885850421E-4</v>
      </c>
      <c r="E94" t="s">
        <v>239</v>
      </c>
      <c r="F94" s="92">
        <v>1</v>
      </c>
      <c r="G94" s="93" t="s">
        <v>368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364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369</v>
      </c>
      <c r="B95" t="s">
        <v>251</v>
      </c>
      <c r="C95" s="59">
        <v>3.1900438702682238E-3</v>
      </c>
      <c r="D95">
        <v>1.1867748114592735E-2</v>
      </c>
      <c r="E95" t="s">
        <v>237</v>
      </c>
      <c r="F95" s="92">
        <v>1</v>
      </c>
      <c r="G95" s="93" t="s">
        <v>370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253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369</v>
      </c>
      <c r="B96" t="s">
        <v>251</v>
      </c>
      <c r="C96" s="59">
        <v>3.1900438702682238E-3</v>
      </c>
      <c r="D96">
        <v>1.1867748114592735E-2</v>
      </c>
      <c r="E96" t="s">
        <v>237</v>
      </c>
      <c r="F96" s="92">
        <v>1</v>
      </c>
      <c r="G96" s="93" t="s">
        <v>371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255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369</v>
      </c>
      <c r="B97" t="s">
        <v>256</v>
      </c>
      <c r="C97">
        <v>6.1046023068903792E-3</v>
      </c>
      <c r="D97">
        <v>9.2148048887286237E-3</v>
      </c>
      <c r="E97" t="s">
        <v>232</v>
      </c>
      <c r="F97" s="92">
        <v>1</v>
      </c>
      <c r="G97" s="93" t="s">
        <v>372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258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369</v>
      </c>
      <c r="B98" t="s">
        <v>256</v>
      </c>
      <c r="C98">
        <v>6.1046023068903792E-3</v>
      </c>
      <c r="D98">
        <v>9.2148048887286237E-3</v>
      </c>
      <c r="E98" t="s">
        <v>232</v>
      </c>
      <c r="F98" s="92">
        <v>1</v>
      </c>
      <c r="G98" s="93" t="s">
        <v>373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260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369</v>
      </c>
      <c r="B99" t="s">
        <v>242</v>
      </c>
      <c r="C99" s="60">
        <v>9.0343070677725793E-3</v>
      </c>
      <c r="D99" s="60">
        <v>1.3637149932014602E-2</v>
      </c>
      <c r="E99" t="s">
        <v>232</v>
      </c>
      <c r="F99" s="92">
        <v>1</v>
      </c>
      <c r="G99" s="93" t="s">
        <v>374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244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369</v>
      </c>
      <c r="B100" t="s">
        <v>245</v>
      </c>
      <c r="C100" s="60">
        <v>5.6495036866327876E-2</v>
      </c>
      <c r="D100" s="60">
        <v>8.5278404019397208E-2</v>
      </c>
      <c r="E100" t="s">
        <v>232</v>
      </c>
      <c r="F100" s="92">
        <v>1</v>
      </c>
      <c r="G100" s="93" t="s">
        <v>375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244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369</v>
      </c>
      <c r="B101" t="s">
        <v>242</v>
      </c>
      <c r="C101" s="60">
        <v>7.9747179891584228E-3</v>
      </c>
      <c r="D101" s="60">
        <v>1.2037716237433634E-2</v>
      </c>
      <c r="E101" t="s">
        <v>232</v>
      </c>
      <c r="F101" s="92">
        <v>1</v>
      </c>
      <c r="G101" s="93" t="s">
        <v>376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267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369</v>
      </c>
      <c r="B102" t="s">
        <v>245</v>
      </c>
      <c r="C102" s="60">
        <v>4.3344474933916131E-3</v>
      </c>
      <c r="D102" s="60">
        <v>6.5427829601545561E-3</v>
      </c>
      <c r="E102" t="s">
        <v>232</v>
      </c>
      <c r="F102" s="92">
        <v>1</v>
      </c>
      <c r="G102" s="93" t="s">
        <v>377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267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369</v>
      </c>
      <c r="B103" t="s">
        <v>251</v>
      </c>
      <c r="C103" s="59">
        <v>3.1900438702682238E-3</v>
      </c>
      <c r="D103">
        <v>1.1867748114592735E-2</v>
      </c>
      <c r="E103" t="s">
        <v>237</v>
      </c>
      <c r="F103" s="92">
        <v>1</v>
      </c>
      <c r="G103" s="93" t="s">
        <v>378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262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369</v>
      </c>
      <c r="B104" t="s">
        <v>256</v>
      </c>
      <c r="C104">
        <v>6.1046023068903792E-3</v>
      </c>
      <c r="D104">
        <v>9.2148048887286237E-3</v>
      </c>
      <c r="E104" t="s">
        <v>232</v>
      </c>
      <c r="F104" s="92">
        <v>1</v>
      </c>
      <c r="G104" s="93" t="s">
        <v>379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264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369</v>
      </c>
      <c r="B105" t="s">
        <v>242</v>
      </c>
      <c r="C105" s="60">
        <v>9.0343070677725793E-3</v>
      </c>
      <c r="D105" s="60">
        <v>1.3637149932014602E-2</v>
      </c>
      <c r="E105" t="s">
        <v>232</v>
      </c>
      <c r="F105" s="92">
        <v>1</v>
      </c>
      <c r="G105" s="93" t="s">
        <v>380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248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369</v>
      </c>
      <c r="B106" t="s">
        <v>245</v>
      </c>
      <c r="C106" s="60">
        <v>5.6495036866327876E-2</v>
      </c>
      <c r="D106" s="60">
        <v>8.5278404019397208E-2</v>
      </c>
      <c r="E106" t="s">
        <v>232</v>
      </c>
      <c r="F106" s="92">
        <v>1</v>
      </c>
      <c r="G106" s="93" t="s">
        <v>381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248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382</v>
      </c>
      <c r="B107" t="s">
        <v>251</v>
      </c>
      <c r="C107" s="59">
        <v>7.1368565557267371E-5</v>
      </c>
      <c r="D107">
        <v>2.6550862426297358E-4</v>
      </c>
      <c r="E107" t="s">
        <v>237</v>
      </c>
      <c r="F107" s="92">
        <v>3</v>
      </c>
      <c r="G107" s="112" t="s">
        <v>383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293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G44" sqref="G44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x14ac:dyDescent="0.25">
      <c r="A2" s="52" t="s">
        <v>198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443</v>
      </c>
      <c r="B7">
        <v>193</v>
      </c>
      <c r="C7">
        <v>172</v>
      </c>
      <c r="D7">
        <v>151</v>
      </c>
      <c r="E7">
        <v>131</v>
      </c>
      <c r="F7">
        <v>111</v>
      </c>
      <c r="G7">
        <v>92</v>
      </c>
      <c r="H7" s="53">
        <f>$G7</f>
        <v>92</v>
      </c>
      <c r="I7" s="53">
        <f t="shared" ref="I7:Y8" si="0">$G7</f>
        <v>92</v>
      </c>
      <c r="J7" s="53">
        <f t="shared" si="0"/>
        <v>92</v>
      </c>
      <c r="K7" s="53">
        <f t="shared" si="0"/>
        <v>92</v>
      </c>
      <c r="L7" s="53">
        <f t="shared" si="0"/>
        <v>92</v>
      </c>
      <c r="M7" s="53">
        <f t="shared" si="0"/>
        <v>92</v>
      </c>
      <c r="N7" s="53">
        <f t="shared" si="0"/>
        <v>92</v>
      </c>
      <c r="O7" s="53">
        <f t="shared" si="0"/>
        <v>92</v>
      </c>
      <c r="P7" s="53">
        <f t="shared" si="0"/>
        <v>92</v>
      </c>
      <c r="Q7" s="53">
        <f t="shared" si="0"/>
        <v>92</v>
      </c>
      <c r="R7" s="53">
        <f t="shared" si="0"/>
        <v>92</v>
      </c>
      <c r="S7" s="53">
        <f t="shared" si="0"/>
        <v>92</v>
      </c>
      <c r="T7" s="53">
        <f t="shared" si="0"/>
        <v>92</v>
      </c>
      <c r="U7" s="53">
        <f t="shared" si="0"/>
        <v>92</v>
      </c>
      <c r="V7" s="53">
        <f t="shared" si="0"/>
        <v>92</v>
      </c>
      <c r="W7" s="53">
        <f t="shared" si="0"/>
        <v>92</v>
      </c>
      <c r="X7" s="53">
        <f t="shared" si="0"/>
        <v>92</v>
      </c>
      <c r="Y7" s="53">
        <f t="shared" si="0"/>
        <v>92</v>
      </c>
    </row>
    <row r="8" spans="1:31" ht="30" x14ac:dyDescent="0.25">
      <c r="A8" s="52" t="s">
        <v>197</v>
      </c>
      <c r="B8" s="124">
        <f t="shared" ref="B8:G8" si="1">B7/$B$2</f>
        <v>236.37785016286648</v>
      </c>
      <c r="C8" s="124">
        <f t="shared" si="1"/>
        <v>210.65798045602608</v>
      </c>
      <c r="D8" s="124">
        <f t="shared" si="1"/>
        <v>184.93811074918568</v>
      </c>
      <c r="E8" s="124">
        <f t="shared" si="1"/>
        <v>160.44299674267103</v>
      </c>
      <c r="F8" s="124">
        <f t="shared" si="1"/>
        <v>135.94788273615637</v>
      </c>
      <c r="G8" s="124">
        <f t="shared" si="1"/>
        <v>112.67752442996743</v>
      </c>
      <c r="H8" s="124">
        <f>$G8</f>
        <v>112.67752442996743</v>
      </c>
      <c r="I8" s="124">
        <f t="shared" si="0"/>
        <v>112.67752442996743</v>
      </c>
      <c r="J8" s="124">
        <f t="shared" si="0"/>
        <v>112.67752442996743</v>
      </c>
      <c r="K8" s="124">
        <f t="shared" si="0"/>
        <v>112.67752442996743</v>
      </c>
      <c r="L8" s="124">
        <f t="shared" si="0"/>
        <v>112.67752442996743</v>
      </c>
      <c r="M8" s="124">
        <f t="shared" si="0"/>
        <v>112.67752442996743</v>
      </c>
      <c r="N8" s="124">
        <f t="shared" si="0"/>
        <v>112.67752442996743</v>
      </c>
      <c r="O8" s="124">
        <f t="shared" si="0"/>
        <v>112.67752442996743</v>
      </c>
      <c r="P8" s="124">
        <f t="shared" si="0"/>
        <v>112.67752442996743</v>
      </c>
      <c r="Q8" s="124">
        <f t="shared" si="0"/>
        <v>112.67752442996743</v>
      </c>
      <c r="R8" s="124">
        <f t="shared" si="0"/>
        <v>112.67752442996743</v>
      </c>
      <c r="S8" s="124">
        <f t="shared" si="0"/>
        <v>112.67752442996743</v>
      </c>
      <c r="T8" s="124">
        <f t="shared" si="0"/>
        <v>112.67752442996743</v>
      </c>
      <c r="U8" s="124">
        <f t="shared" si="0"/>
        <v>112.67752442996743</v>
      </c>
      <c r="V8" s="124">
        <f t="shared" si="0"/>
        <v>112.67752442996743</v>
      </c>
      <c r="W8" s="124">
        <f t="shared" si="0"/>
        <v>112.67752442996743</v>
      </c>
      <c r="X8" s="124">
        <f t="shared" si="0"/>
        <v>112.67752442996743</v>
      </c>
      <c r="Y8" s="124">
        <f t="shared" si="0"/>
        <v>112.67752442996743</v>
      </c>
    </row>
    <row r="9" spans="1:31" x14ac:dyDescent="0.25">
      <c r="A9" s="52" t="s">
        <v>201</v>
      </c>
      <c r="B9" s="56">
        <f>H17/B8</f>
        <v>0.79405494157204271</v>
      </c>
      <c r="C9" s="56">
        <f t="shared" ref="C9:Y9" si="2">I17/C8</f>
        <v>0.80032097352795639</v>
      </c>
      <c r="D9" s="56">
        <f t="shared" si="2"/>
        <v>0.83224598421868379</v>
      </c>
      <c r="E9" s="56">
        <f t="shared" si="2"/>
        <v>0.86989150560337825</v>
      </c>
      <c r="F9" s="56">
        <f t="shared" si="2"/>
        <v>0.92022764519838973</v>
      </c>
      <c r="G9" s="56">
        <f>M17/G8</f>
        <v>0.99992434666975016</v>
      </c>
      <c r="H9" s="56">
        <f t="shared" si="2"/>
        <v>0.93280359620721542</v>
      </c>
      <c r="I9" s="56">
        <f t="shared" si="2"/>
        <v>0.83236564234505084</v>
      </c>
      <c r="J9" s="56">
        <f t="shared" si="2"/>
        <v>0.74298490691489349</v>
      </c>
      <c r="K9" s="56">
        <f t="shared" si="2"/>
        <v>0.69979794461147082</v>
      </c>
      <c r="L9" s="56">
        <f t="shared" si="2"/>
        <v>0.66468180215078632</v>
      </c>
      <c r="M9" s="56">
        <f t="shared" si="2"/>
        <v>0.63503081348288626</v>
      </c>
      <c r="N9" s="56">
        <f t="shared" si="2"/>
        <v>0.60825617483811278</v>
      </c>
      <c r="O9" s="56">
        <f t="shared" si="2"/>
        <v>0.58734605978260868</v>
      </c>
      <c r="P9" s="56">
        <f t="shared" si="2"/>
        <v>0.56996459875115635</v>
      </c>
      <c r="Q9" s="56">
        <f t="shared" si="2"/>
        <v>0.55443177613320993</v>
      </c>
      <c r="R9" s="56">
        <f t="shared" si="2"/>
        <v>0.54104490055504162</v>
      </c>
      <c r="S9" s="56">
        <f t="shared" si="2"/>
        <v>0.53036308973172985</v>
      </c>
      <c r="T9" s="56">
        <f t="shared" si="2"/>
        <v>0.521341769773358</v>
      </c>
      <c r="U9" s="56">
        <f t="shared" si="2"/>
        <v>0.51120842680388523</v>
      </c>
      <c r="V9" s="56">
        <f t="shared" si="2"/>
        <v>0.50275598693339496</v>
      </c>
      <c r="W9" s="56">
        <f t="shared" si="2"/>
        <v>0.496615454440333</v>
      </c>
      <c r="X9" s="56">
        <f t="shared" si="2"/>
        <v>0.48662410962072156</v>
      </c>
      <c r="Y9" s="56">
        <f t="shared" si="2"/>
        <v>0.48190178364939867</v>
      </c>
    </row>
    <row r="10" spans="1:31" x14ac:dyDescent="0.25">
      <c r="A10" s="52" t="s">
        <v>201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199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>G12</f>
        <v>0</v>
      </c>
      <c r="I12">
        <f t="shared" ref="I12:Y14" si="3">H12</f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</row>
    <row r="13" spans="1:31" x14ac:dyDescent="0.25">
      <c r="A13" t="s">
        <v>199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ref="H13:W14" si="4">G13</f>
        <v>0</v>
      </c>
      <c r="I13">
        <f t="shared" si="4"/>
        <v>0</v>
      </c>
      <c r="J13">
        <f t="shared" si="4"/>
        <v>0</v>
      </c>
      <c r="K13">
        <f t="shared" si="4"/>
        <v>0</v>
      </c>
      <c r="L13">
        <f t="shared" si="4"/>
        <v>0</v>
      </c>
      <c r="M13">
        <f t="shared" si="4"/>
        <v>0</v>
      </c>
      <c r="N13">
        <f t="shared" si="4"/>
        <v>0</v>
      </c>
      <c r="O13">
        <f t="shared" si="4"/>
        <v>0</v>
      </c>
      <c r="P13">
        <f t="shared" si="4"/>
        <v>0</v>
      </c>
      <c r="Q13">
        <f t="shared" si="4"/>
        <v>0</v>
      </c>
      <c r="R13">
        <f t="shared" si="4"/>
        <v>0</v>
      </c>
      <c r="S13">
        <f t="shared" si="4"/>
        <v>0</v>
      </c>
      <c r="T13">
        <f t="shared" si="4"/>
        <v>0</v>
      </c>
      <c r="U13">
        <f t="shared" si="4"/>
        <v>0</v>
      </c>
      <c r="V13">
        <f t="shared" si="4"/>
        <v>0</v>
      </c>
      <c r="W13">
        <f t="shared" si="4"/>
        <v>0</v>
      </c>
      <c r="X13">
        <f t="shared" si="3"/>
        <v>0</v>
      </c>
      <c r="Y13">
        <f t="shared" si="3"/>
        <v>0</v>
      </c>
    </row>
    <row r="14" spans="1:31" x14ac:dyDescent="0.25">
      <c r="A14" t="s">
        <v>199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4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</row>
    <row r="16" spans="1:31" x14ac:dyDescent="0.25">
      <c r="A16" t="s">
        <v>441</v>
      </c>
      <c r="B16">
        <v>2021</v>
      </c>
      <c r="C16">
        <v>2022</v>
      </c>
      <c r="D16">
        <v>2023</v>
      </c>
      <c r="E16">
        <v>2024</v>
      </c>
      <c r="F16">
        <v>2025</v>
      </c>
      <c r="G16" s="17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442</v>
      </c>
      <c r="B17">
        <v>272.62</v>
      </c>
      <c r="C17">
        <v>261.959</v>
      </c>
      <c r="D17">
        <v>248.34700000000001</v>
      </c>
      <c r="E17">
        <v>237.87899999999999</v>
      </c>
      <c r="F17">
        <v>221.33099999999999</v>
      </c>
      <c r="G17" s="17">
        <v>202.34899999999999</v>
      </c>
      <c r="H17">
        <v>187.697</v>
      </c>
      <c r="I17">
        <v>168.59399999999999</v>
      </c>
      <c r="J17">
        <v>153.91399999999999</v>
      </c>
      <c r="K17">
        <v>139.56800000000001</v>
      </c>
      <c r="L17">
        <v>125.10299999999999</v>
      </c>
      <c r="M17">
        <v>112.669</v>
      </c>
      <c r="N17">
        <v>105.10599999999999</v>
      </c>
      <c r="O17">
        <v>93.788899999999998</v>
      </c>
      <c r="P17">
        <v>83.717699999999994</v>
      </c>
      <c r="Q17">
        <v>78.851500000000001</v>
      </c>
      <c r="R17">
        <v>74.8947</v>
      </c>
      <c r="S17">
        <v>71.553700000000006</v>
      </c>
      <c r="T17">
        <v>68.536799999999999</v>
      </c>
      <c r="U17">
        <v>66.180700000000002</v>
      </c>
      <c r="V17">
        <v>64.222200000000001</v>
      </c>
      <c r="W17">
        <v>62.472000000000001</v>
      </c>
      <c r="X17">
        <v>60.9636</v>
      </c>
      <c r="Y17">
        <v>59.76</v>
      </c>
      <c r="Z17">
        <v>58.743499999999997</v>
      </c>
      <c r="AA17">
        <v>57.601700000000001</v>
      </c>
      <c r="AB17">
        <v>56.649299999999997</v>
      </c>
      <c r="AC17">
        <v>55.9574</v>
      </c>
      <c r="AD17">
        <v>54.831600000000002</v>
      </c>
      <c r="AE17">
        <v>54.299500000000002</v>
      </c>
    </row>
    <row r="19" spans="1:31" s="57" customFormat="1" x14ac:dyDescent="0.25">
      <c r="A19" s="58" t="s">
        <v>73</v>
      </c>
    </row>
    <row r="21" spans="1:31" x14ac:dyDescent="0.25">
      <c r="A21" s="1" t="s">
        <v>384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232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5">$G22</f>
        <v>0.52418411473797732</v>
      </c>
      <c r="J22">
        <f t="shared" si="5"/>
        <v>0.52418411473797732</v>
      </c>
      <c r="K22">
        <f t="shared" si="5"/>
        <v>0.52418411473797732</v>
      </c>
      <c r="L22">
        <f t="shared" si="5"/>
        <v>0.52418411473797732</v>
      </c>
      <c r="M22">
        <f t="shared" si="5"/>
        <v>0.52418411473797732</v>
      </c>
      <c r="N22">
        <f t="shared" si="5"/>
        <v>0.52418411473797732</v>
      </c>
      <c r="O22">
        <f t="shared" si="5"/>
        <v>0.52418411473797732</v>
      </c>
      <c r="P22">
        <f t="shared" si="5"/>
        <v>0.52418411473797732</v>
      </c>
      <c r="Q22">
        <f t="shared" si="5"/>
        <v>0.52418411473797732</v>
      </c>
      <c r="R22">
        <f t="shared" si="5"/>
        <v>0.52418411473797732</v>
      </c>
      <c r="S22">
        <f t="shared" si="5"/>
        <v>0.52418411473797732</v>
      </c>
      <c r="T22">
        <f t="shared" si="5"/>
        <v>0.52418411473797732</v>
      </c>
      <c r="U22">
        <f t="shared" si="5"/>
        <v>0.52418411473797732</v>
      </c>
      <c r="V22">
        <f t="shared" si="5"/>
        <v>0.52418411473797732</v>
      </c>
      <c r="W22">
        <f t="shared" si="5"/>
        <v>0.52418411473797732</v>
      </c>
      <c r="X22">
        <f t="shared" si="5"/>
        <v>0.52418411473797732</v>
      </c>
      <c r="Y22">
        <f t="shared" si="5"/>
        <v>0.52418411473797732</v>
      </c>
    </row>
    <row r="23" spans="1:31" x14ac:dyDescent="0.25">
      <c r="A23" t="s">
        <v>239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6">$G23</f>
        <v>0.48508474579105609</v>
      </c>
      <c r="I23">
        <f t="shared" si="6"/>
        <v>0.48508474579105609</v>
      </c>
      <c r="J23">
        <f t="shared" si="6"/>
        <v>0.48508474579105609</v>
      </c>
      <c r="K23">
        <f t="shared" si="6"/>
        <v>0.48508474579105609</v>
      </c>
      <c r="L23">
        <f t="shared" si="6"/>
        <v>0.48508474579105609</v>
      </c>
      <c r="M23">
        <f t="shared" si="6"/>
        <v>0.48508474579105609</v>
      </c>
      <c r="N23">
        <f t="shared" si="6"/>
        <v>0.48508474579105609</v>
      </c>
      <c r="O23">
        <f t="shared" si="6"/>
        <v>0.48508474579105609</v>
      </c>
      <c r="P23">
        <f t="shared" si="6"/>
        <v>0.48508474579105609</v>
      </c>
      <c r="Q23">
        <f t="shared" si="6"/>
        <v>0.48508474579105609</v>
      </c>
      <c r="R23">
        <f t="shared" si="6"/>
        <v>0.48508474579105609</v>
      </c>
      <c r="S23">
        <f t="shared" si="6"/>
        <v>0.48508474579105609</v>
      </c>
      <c r="T23">
        <f t="shared" si="6"/>
        <v>0.48508474579105609</v>
      </c>
      <c r="U23">
        <f t="shared" si="6"/>
        <v>0.48508474579105609</v>
      </c>
      <c r="V23">
        <f t="shared" si="6"/>
        <v>0.48508474579105609</v>
      </c>
      <c r="W23">
        <f t="shared" si="6"/>
        <v>0.48508474579105609</v>
      </c>
      <c r="X23">
        <f t="shared" si="5"/>
        <v>0.48508474579105609</v>
      </c>
      <c r="Y23">
        <f t="shared" si="5"/>
        <v>0.48508474579105609</v>
      </c>
    </row>
    <row r="24" spans="1:31" x14ac:dyDescent="0.25">
      <c r="A24" t="s">
        <v>237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6"/>
        <v>0.29468765487054327</v>
      </c>
      <c r="I24">
        <f t="shared" si="5"/>
        <v>0.29468765487054327</v>
      </c>
      <c r="J24">
        <f t="shared" si="5"/>
        <v>0.29468765487054327</v>
      </c>
      <c r="K24">
        <f t="shared" si="5"/>
        <v>0.29468765487054327</v>
      </c>
      <c r="L24">
        <f t="shared" si="5"/>
        <v>0.29468765487054327</v>
      </c>
      <c r="M24">
        <f t="shared" si="5"/>
        <v>0.29468765487054327</v>
      </c>
      <c r="N24">
        <f t="shared" si="5"/>
        <v>0.29468765487054327</v>
      </c>
      <c r="O24">
        <f t="shared" si="5"/>
        <v>0.29468765487054327</v>
      </c>
      <c r="P24">
        <f t="shared" si="5"/>
        <v>0.29468765487054327</v>
      </c>
      <c r="Q24">
        <f t="shared" si="5"/>
        <v>0.29468765487054327</v>
      </c>
      <c r="R24">
        <f t="shared" si="5"/>
        <v>0.29468765487054327</v>
      </c>
      <c r="S24">
        <f t="shared" si="5"/>
        <v>0.29468765487054327</v>
      </c>
      <c r="T24">
        <f t="shared" si="5"/>
        <v>0.29468765487054327</v>
      </c>
      <c r="U24">
        <f t="shared" si="5"/>
        <v>0.29468765487054327</v>
      </c>
      <c r="V24">
        <f t="shared" si="5"/>
        <v>0.29468765487054327</v>
      </c>
      <c r="W24">
        <f t="shared" si="5"/>
        <v>0.29468765487054327</v>
      </c>
      <c r="X24">
        <f t="shared" si="5"/>
        <v>0.29468765487054327</v>
      </c>
      <c r="Y24">
        <f t="shared" si="5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4C66-F136-4AAE-B187-A537188A31C8}">
  <sheetPr>
    <tabColor theme="5" tint="-0.249977111117893"/>
  </sheetPr>
  <dimension ref="A1:AH61"/>
  <sheetViews>
    <sheetView workbookViewId="0"/>
  </sheetViews>
  <sheetFormatPr defaultRowHeight="15" x14ac:dyDescent="0.25"/>
  <cols>
    <col min="1" max="2" width="9.140625" style="125"/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IF(AND(INDEX('CA Standards and Followers'!$D$14:$D$73,MATCH($C2,'CA Standards and Followers'!$A$14:$A$73,0))=1,INDEX('CA Standards and Followers'!$G$14:$G$73,MATCH($C2,'CA Standards and Followers'!$A$14:$A$73,0))&lt;=D$1),INDEX('CA Standards and Followers'!$3:$3,MATCH(D$1,'CA Standards and Followers'!$1:$1,0)),IF(AND(INDEX('CA Standards and Followers'!$C$14:$C$73,MATCH($C2,'CA Standards and Followers'!$A$14:$A$73,0))=1,INDEX('CA Standards and Followers'!$F$14:$F$73,MATCH($C2,'CA Standards and Followers'!$A$14:$A$73,0))&lt;=D$1),INDEX('CA Standards and Followers'!$2:$2,MATCH(D$1,'CA Standards and Followers'!$1:$1,0)),0))</f>
        <v>0</v>
      </c>
      <c r="E2">
        <f>IF(AND(INDEX('CA Standards and Followers'!$D$14:$D$73,MATCH($C2,'CA Standards and Followers'!$A$14:$A$73,0))=1,INDEX('CA Standards and Followers'!$G$14:$G$73,MATCH($C2,'CA Standards and Followers'!$A$14:$A$73,0))&lt;=E$1),INDEX('CA Standards and Followers'!$3:$3,MATCH(E$1,'CA Standards and Followers'!$1:$1,0)),IF(AND(INDEX('CA Standards and Followers'!$C$14:$C$73,MATCH($C2,'CA Standards and Followers'!$A$14:$A$73,0))=1,INDEX('CA Standards and Followers'!$F$14:$F$73,MATCH($C2,'CA Standards and Followers'!$A$14:$A$73,0))&lt;=E$1),INDEX('CA Standards and Followers'!$2:$2,MATCH(E$1,'CA Standards and Followers'!$1:$1,0)),0))</f>
        <v>0</v>
      </c>
      <c r="F2">
        <f>IF(AND(INDEX('CA Standards and Followers'!$D$14:$D$73,MATCH($C2,'CA Standards and Followers'!$A$14:$A$73,0))=1,INDEX('CA Standards and Followers'!$G$14:$G$73,MATCH($C2,'CA Standards and Followers'!$A$14:$A$73,0))&lt;=F$1),INDEX('CA Standards and Followers'!$3:$3,MATCH(F$1,'CA Standards and Followers'!$1:$1,0)),IF(AND(INDEX('CA Standards and Followers'!$C$14:$C$73,MATCH($C2,'CA Standards and Followers'!$A$14:$A$73,0))=1,INDEX('CA Standards and Followers'!$F$14:$F$73,MATCH($C2,'CA Standards and Followers'!$A$14:$A$73,0))&lt;=F$1),INDEX('CA Standards and Followers'!$2:$2,MATCH(F$1,'CA Standards and Followers'!$1:$1,0)),0))</f>
        <v>0</v>
      </c>
      <c r="G2">
        <f>IF(AND(INDEX('CA Standards and Followers'!$D$14:$D$73,MATCH($C2,'CA Standards and Followers'!$A$14:$A$73,0))=1,INDEX('CA Standards and Followers'!$G$14:$G$73,MATCH($C2,'CA Standards and Followers'!$A$14:$A$73,0))&lt;=G$1),INDEX('CA Standards and Followers'!$3:$3,MATCH(G$1,'CA Standards and Followers'!$1:$1,0)),IF(AND(INDEX('CA Standards and Followers'!$C$14:$C$73,MATCH($C2,'CA Standards and Followers'!$A$14:$A$73,0))=1,INDEX('CA Standards and Followers'!$F$14:$F$73,MATCH($C2,'CA Standards and Followers'!$A$14:$A$73,0))&lt;=G$1),INDEX('CA Standards and Followers'!$2:$2,MATCH(G$1,'CA Standards and Followers'!$1:$1,0)),0))</f>
        <v>0</v>
      </c>
      <c r="H2">
        <f>IF(AND(INDEX('CA Standards and Followers'!$D$14:$D$73,MATCH($C2,'CA Standards and Followers'!$A$14:$A$73,0))=1,INDEX('CA Standards and Followers'!$G$14:$G$73,MATCH($C2,'CA Standards and Followers'!$A$14:$A$73,0))&lt;=H$1),INDEX('CA Standards and Followers'!$3:$3,MATCH(H$1,'CA Standards and Followers'!$1:$1,0)),IF(AND(INDEX('CA Standards and Followers'!$C$14:$C$73,MATCH($C2,'CA Standards and Followers'!$A$14:$A$73,0))=1,INDEX('CA Standards and Followers'!$F$14:$F$73,MATCH($C2,'CA Standards and Followers'!$A$14:$A$73,0))&lt;=H$1),INDEX('CA Standards and Followers'!$2:$2,MATCH(H$1,'CA Standards and Followers'!$1:$1,0)),0))</f>
        <v>0</v>
      </c>
      <c r="I2">
        <f>IF(AND(INDEX('CA Standards and Followers'!$D$14:$D$73,MATCH($C2,'CA Standards and Followers'!$A$14:$A$73,0))=1,INDEX('CA Standards and Followers'!$G$14:$G$73,MATCH($C2,'CA Standards and Followers'!$A$14:$A$73,0))&lt;=I$1),INDEX('CA Standards and Followers'!$3:$3,MATCH(I$1,'CA Standards and Followers'!$1:$1,0)),IF(AND(INDEX('CA Standards and Followers'!$C$14:$C$73,MATCH($C2,'CA Standards and Followers'!$A$14:$A$73,0))=1,INDEX('CA Standards and Followers'!$F$14:$F$73,MATCH($C2,'CA Standards and Followers'!$A$14:$A$73,0))&lt;=I$1),INDEX('CA Standards and Followers'!$2:$2,MATCH(I$1,'CA Standards and Followers'!$1:$1,0)),0))</f>
        <v>0</v>
      </c>
      <c r="J2">
        <f>IF(AND(INDEX('CA Standards and Followers'!$D$14:$D$73,MATCH($C2,'CA Standards and Followers'!$A$14:$A$73,0))=1,INDEX('CA Standards and Followers'!$G$14:$G$73,MATCH($C2,'CA Standards and Followers'!$A$14:$A$73,0))&lt;=J$1),INDEX('CA Standards and Followers'!$3:$3,MATCH(J$1,'CA Standards and Followers'!$1:$1,0)),IF(AND(INDEX('CA Standards and Followers'!$C$14:$C$73,MATCH($C2,'CA Standards and Followers'!$A$14:$A$73,0))=1,INDEX('CA Standards and Followers'!$F$14:$F$73,MATCH($C2,'CA Standards and Followers'!$A$14:$A$73,0))&lt;=J$1),INDEX('CA Standards and Followers'!$2:$2,MATCH(J$1,'CA Standards and Followers'!$1:$1,0)),0))</f>
        <v>0</v>
      </c>
      <c r="K2">
        <f>IF('CA Standards and Followers'!$B14=1,MAX('NDC Standards'!B$12,IF(AND(INDEX('CA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</f>
        <v>0</v>
      </c>
      <c r="L2">
        <f>IF('CA Standards and Followers'!$B14=1,MAX('NDC Standards'!C$12,IF(AND(INDEX('CA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</f>
        <v>0</v>
      </c>
      <c r="M2">
        <f>IF('CA Standards and Followers'!$B14=1,MAX('NDC Standards'!D$12,IF(AND(INDEX('CA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</f>
        <v>0</v>
      </c>
      <c r="N2">
        <f>IF('CA Standards and Followers'!$B14=1,MAX('NDC Standards'!E$12,IF(AND(INDEX('CA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</f>
        <v>0</v>
      </c>
      <c r="O2">
        <f>IF('CA Standards and Followers'!$B14=1,MAX('NDC Standards'!F$12,IF(AND(INDEX('CA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</f>
        <v>0</v>
      </c>
      <c r="P2">
        <f>IF('CA Standards and Followers'!$B14=1,MAX('NDC Standards'!G$12,IF(AND(INDEX('CA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</f>
        <v>0</v>
      </c>
      <c r="Q2">
        <f>IF('CA Standards and Followers'!$B14=1,MAX('NDC Standards'!H$12,IF(AND(INDEX('CA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</f>
        <v>0</v>
      </c>
      <c r="R2">
        <f>IF('CA Standards and Followers'!$B14=1,MAX('NDC Standards'!I$12,IF(AND(INDEX('CA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</f>
        <v>0</v>
      </c>
      <c r="S2">
        <f>IF('CA Standards and Followers'!$B14=1,MAX('NDC Standards'!J$12,IF(AND(INDEX('CA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</f>
        <v>0</v>
      </c>
      <c r="T2">
        <f>IF('CA Standards and Followers'!$B14=1,MAX('NDC Standards'!K$12,IF(AND(INDEX('CA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</f>
        <v>0</v>
      </c>
      <c r="U2">
        <f>IF('CA Standards and Followers'!$B14=1,MAX('NDC Standards'!L$12,IF(AND(INDEX('CA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</f>
        <v>0</v>
      </c>
      <c r="V2">
        <f>IF('CA Standards and Followers'!$B14=1,MAX('NDC Standards'!M$12,IF(AND(INDEX('CA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</f>
        <v>0</v>
      </c>
      <c r="W2">
        <f>IF('CA Standards and Followers'!$B14=1,MAX('NDC Standards'!N$12,IF(AND(INDEX('CA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</f>
        <v>0</v>
      </c>
      <c r="X2">
        <f>IF('CA Standards and Followers'!$B14=1,MAX('NDC Standards'!O$12,IF(AND(INDEX('CA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</f>
        <v>0</v>
      </c>
      <c r="Y2">
        <f>IF('CA Standards and Followers'!$B14=1,MAX('NDC Standards'!P$12,IF(AND(INDEX('CA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</f>
        <v>0</v>
      </c>
      <c r="Z2">
        <f>IF('CA Standards and Followers'!$B14=1,MAX('NDC Standards'!Q$12,IF(AND(INDEX('CA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</f>
        <v>0</v>
      </c>
      <c r="AA2">
        <f>IF('CA Standards and Followers'!$B14=1,MAX('NDC Standards'!R$12,IF(AND(INDEX('CA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</f>
        <v>0</v>
      </c>
      <c r="AB2">
        <f>IF('CA Standards and Followers'!$B14=1,MAX('NDC Standards'!S$12,IF(AND(INDEX('CA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</f>
        <v>0</v>
      </c>
      <c r="AC2">
        <f>IF('CA Standards and Followers'!$B14=1,MAX('NDC Standards'!T$12,IF(AND(INDEX('CA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</f>
        <v>0</v>
      </c>
      <c r="AD2">
        <f>IF('CA Standards and Followers'!$B14=1,MAX('NDC Standards'!U$12,IF(AND(INDEX('CA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</f>
        <v>0</v>
      </c>
      <c r="AE2">
        <f>IF('CA Standards and Followers'!$B14=1,MAX('NDC Standards'!V$12,IF(AND(INDEX('CA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</f>
        <v>0</v>
      </c>
      <c r="AF2">
        <f>IF('CA Standards and Followers'!$B14=1,MAX('NDC Standards'!W$12,IF(AND(INDEX('CA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</f>
        <v>0</v>
      </c>
      <c r="AG2">
        <f>IF('CA Standards and Followers'!$B14=1,MAX('NDC Standards'!X$12,IF(AND(INDEX('CA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</f>
        <v>0</v>
      </c>
      <c r="AH2">
        <f>IF('CA Standards and Followers'!$B14=1,MAX('NDC Standards'!Y$12,IF(AND(INDEX('CA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IF(AND(INDEX('CA Standards and Followers'!$D$14:$D$73,MATCH($C3,'CA Standards and Followers'!$A$14:$A$73,0))=1,INDEX('CA Standards and Followers'!$G$14:$G$73,MATCH($C3,'CA Standards and Followers'!$A$14:$A$73,0))&lt;=D$1),INDEX('CA Standards and Followers'!$3:$3,MATCH(D$1,'CA Standards and Followers'!$1:$1,0)),IF(AND(INDEX('CA Standards and Followers'!$C$14:$C$73,MATCH($C3,'CA Standards and Followers'!$A$14:$A$73,0))=1,INDEX('CA Standards and Followers'!$F$14:$F$73,MATCH($C3,'CA Standards and Followers'!$A$14:$A$73,0))&lt;=D$1),INDEX('CA Standards and Followers'!$2:$2,MATCH(D$1,'CA Standards and Followers'!$1:$1,0)),0))</f>
        <v>0</v>
      </c>
      <c r="E3">
        <f>IF(AND(INDEX('CA Standards and Followers'!$D$14:$D$73,MATCH($C3,'CA Standards and Followers'!$A$14:$A$73,0))=1,INDEX('CA Standards and Followers'!$G$14:$G$73,MATCH($C3,'CA Standards and Followers'!$A$14:$A$73,0))&lt;=E$1),INDEX('CA Standards and Followers'!$3:$3,MATCH(E$1,'CA Standards and Followers'!$1:$1,0)),IF(AND(INDEX('CA Standards and Followers'!$C$14:$C$73,MATCH($C3,'CA Standards and Followers'!$A$14:$A$73,0))=1,INDEX('CA Standards and Followers'!$F$14:$F$73,MATCH($C3,'CA Standards and Followers'!$A$14:$A$73,0))&lt;=E$1),INDEX('CA Standards and Followers'!$2:$2,MATCH(E$1,'CA Standards and Followers'!$1:$1,0)),0))</f>
        <v>0</v>
      </c>
      <c r="F3">
        <f>IF(AND(INDEX('CA Standards and Followers'!$D$14:$D$73,MATCH($C3,'CA Standards and Followers'!$A$14:$A$73,0))=1,INDEX('CA Standards and Followers'!$G$14:$G$73,MATCH($C3,'CA Standards and Followers'!$A$14:$A$73,0))&lt;=F$1),INDEX('CA Standards and Followers'!$3:$3,MATCH(F$1,'CA Standards and Followers'!$1:$1,0)),IF(AND(INDEX('CA Standards and Followers'!$C$14:$C$73,MATCH($C3,'CA Standards and Followers'!$A$14:$A$73,0))=1,INDEX('CA Standards and Followers'!$F$14:$F$73,MATCH($C3,'CA Standards and Followers'!$A$14:$A$73,0))&lt;=F$1),INDEX('CA Standards and Followers'!$2:$2,MATCH(F$1,'CA Standards and Followers'!$1:$1,0)),0))</f>
        <v>0</v>
      </c>
      <c r="G3">
        <f>IF(AND(INDEX('CA Standards and Followers'!$D$14:$D$73,MATCH($C3,'CA Standards and Followers'!$A$14:$A$73,0))=1,INDEX('CA Standards and Followers'!$G$14:$G$73,MATCH($C3,'CA Standards and Followers'!$A$14:$A$73,0))&lt;=G$1),INDEX('CA Standards and Followers'!$3:$3,MATCH(G$1,'CA Standards and Followers'!$1:$1,0)),IF(AND(INDEX('CA Standards and Followers'!$C$14:$C$73,MATCH($C3,'CA Standards and Followers'!$A$14:$A$73,0))=1,INDEX('CA Standards and Followers'!$F$14:$F$73,MATCH($C3,'CA Standards and Followers'!$A$14:$A$73,0))&lt;=G$1),INDEX('CA Standards and Followers'!$2:$2,MATCH(G$1,'CA Standards and Followers'!$1:$1,0)),0))</f>
        <v>0</v>
      </c>
      <c r="H3">
        <f>IF(AND(INDEX('CA Standards and Followers'!$D$14:$D$73,MATCH($C3,'CA Standards and Followers'!$A$14:$A$73,0))=1,INDEX('CA Standards and Followers'!$G$14:$G$73,MATCH($C3,'CA Standards and Followers'!$A$14:$A$73,0))&lt;=H$1),INDEX('CA Standards and Followers'!$3:$3,MATCH(H$1,'CA Standards and Followers'!$1:$1,0)),IF(AND(INDEX('CA Standards and Followers'!$C$14:$C$73,MATCH($C3,'CA Standards and Followers'!$A$14:$A$73,0))=1,INDEX('CA Standards and Followers'!$F$14:$F$73,MATCH($C3,'CA Standards and Followers'!$A$14:$A$73,0))&lt;=H$1),INDEX('CA Standards and Followers'!$2:$2,MATCH(H$1,'CA Standards and Followers'!$1:$1,0)),0))</f>
        <v>0</v>
      </c>
      <c r="I3">
        <f>IF(AND(INDEX('CA Standards and Followers'!$D$14:$D$73,MATCH($C3,'CA Standards and Followers'!$A$14:$A$73,0))=1,INDEX('CA Standards and Followers'!$G$14:$G$73,MATCH($C3,'CA Standards and Followers'!$A$14:$A$73,0))&lt;=I$1),INDEX('CA Standards and Followers'!$3:$3,MATCH(I$1,'CA Standards and Followers'!$1:$1,0)),IF(AND(INDEX('CA Standards and Followers'!$C$14:$C$73,MATCH($C3,'CA Standards and Followers'!$A$14:$A$73,0))=1,INDEX('CA Standards and Followers'!$F$14:$F$73,MATCH($C3,'CA Standards and Followers'!$A$14:$A$73,0))&lt;=I$1),INDEX('CA Standards and Followers'!$2:$2,MATCH(I$1,'CA Standards and Followers'!$1:$1,0)),0))</f>
        <v>0</v>
      </c>
      <c r="J3">
        <f>IF(AND(INDEX('CA Standards and Followers'!$D$14:$D$73,MATCH($C3,'CA Standards and Followers'!$A$14:$A$73,0))=1,INDEX('CA Standards and Followers'!$G$14:$G$73,MATCH($C3,'CA Standards and Followers'!$A$14:$A$73,0))&lt;=J$1),INDEX('CA Standards and Followers'!$3:$3,MATCH(J$1,'CA Standards and Followers'!$1:$1,0)),IF(AND(INDEX('CA Standards and Followers'!$C$14:$C$73,MATCH($C3,'CA Standards and Followers'!$A$14:$A$73,0))=1,INDEX('CA Standards and Followers'!$F$14:$F$73,MATCH($C3,'CA Standards and Followers'!$A$14:$A$73,0))&lt;=J$1),INDEX('CA Standards and Followers'!$2:$2,MATCH(J$1,'CA Standards and Followers'!$1:$1,0)),0))</f>
        <v>0</v>
      </c>
      <c r="K3">
        <f>IF('CA Standards and Followers'!$B15=1,MAX('NDC Standards'!B$12,IF(AND(INDEX('CA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</f>
        <v>0</v>
      </c>
      <c r="L3">
        <f>IF('CA Standards and Followers'!$B15=1,MAX('NDC Standards'!C$12,IF(AND(INDEX('CA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</f>
        <v>0</v>
      </c>
      <c r="M3">
        <f>IF('CA Standards and Followers'!$B15=1,MAX('NDC Standards'!D$12,IF(AND(INDEX('CA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</f>
        <v>0</v>
      </c>
      <c r="N3">
        <f>IF('CA Standards and Followers'!$B15=1,MAX('NDC Standards'!E$12,IF(AND(INDEX('CA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</f>
        <v>0</v>
      </c>
      <c r="O3">
        <f>IF('CA Standards and Followers'!$B15=1,MAX('NDC Standards'!F$12,IF(AND(INDEX('CA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</f>
        <v>0</v>
      </c>
      <c r="P3">
        <f>IF('CA Standards and Followers'!$B15=1,MAX('NDC Standards'!G$12,IF(AND(INDEX('CA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</f>
        <v>0</v>
      </c>
      <c r="Q3">
        <f>IF('CA Standards and Followers'!$B15=1,MAX('NDC Standards'!H$12,IF(AND(INDEX('CA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</f>
        <v>0</v>
      </c>
      <c r="R3">
        <f>IF('CA Standards and Followers'!$B15=1,MAX('NDC Standards'!I$12,IF(AND(INDEX('CA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</f>
        <v>0</v>
      </c>
      <c r="S3">
        <f>IF('CA Standards and Followers'!$B15=1,MAX('NDC Standards'!J$12,IF(AND(INDEX('CA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</f>
        <v>0</v>
      </c>
      <c r="T3">
        <f>IF('CA Standards and Followers'!$B15=1,MAX('NDC Standards'!K$12,IF(AND(INDEX('CA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</f>
        <v>0</v>
      </c>
      <c r="U3">
        <f>IF('CA Standards and Followers'!$B15=1,MAX('NDC Standards'!L$12,IF(AND(INDEX('CA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</f>
        <v>0</v>
      </c>
      <c r="V3">
        <f>IF('CA Standards and Followers'!$B15=1,MAX('NDC Standards'!M$12,IF(AND(INDEX('CA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</f>
        <v>0</v>
      </c>
      <c r="W3">
        <f>IF('CA Standards and Followers'!$B15=1,MAX('NDC Standards'!N$12,IF(AND(INDEX('CA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</f>
        <v>0</v>
      </c>
      <c r="X3">
        <f>IF('CA Standards and Followers'!$B15=1,MAX('NDC Standards'!O$12,IF(AND(INDEX('CA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</f>
        <v>0</v>
      </c>
      <c r="Y3">
        <f>IF('CA Standards and Followers'!$B15=1,MAX('NDC Standards'!P$12,IF(AND(INDEX('CA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</f>
        <v>0</v>
      </c>
      <c r="Z3">
        <f>IF('CA Standards and Followers'!$B15=1,MAX('NDC Standards'!Q$12,IF(AND(INDEX('CA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</f>
        <v>0</v>
      </c>
      <c r="AA3">
        <f>IF('CA Standards and Followers'!$B15=1,MAX('NDC Standards'!R$12,IF(AND(INDEX('CA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</f>
        <v>0</v>
      </c>
      <c r="AB3">
        <f>IF('CA Standards and Followers'!$B15=1,MAX('NDC Standards'!S$12,IF(AND(INDEX('CA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</f>
        <v>0</v>
      </c>
      <c r="AC3">
        <f>IF('CA Standards and Followers'!$B15=1,MAX('NDC Standards'!T$12,IF(AND(INDEX('CA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</f>
        <v>0</v>
      </c>
      <c r="AD3">
        <f>IF('CA Standards and Followers'!$B15=1,MAX('NDC Standards'!U$12,IF(AND(INDEX('CA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</f>
        <v>0</v>
      </c>
      <c r="AE3">
        <f>IF('CA Standards and Followers'!$B15=1,MAX('NDC Standards'!V$12,IF(AND(INDEX('CA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</f>
        <v>0</v>
      </c>
      <c r="AF3">
        <f>IF('CA Standards and Followers'!$B15=1,MAX('NDC Standards'!W$12,IF(AND(INDEX('CA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</f>
        <v>0</v>
      </c>
      <c r="AG3">
        <f>IF('CA Standards and Followers'!$B15=1,MAX('NDC Standards'!X$12,IF(AND(INDEX('CA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</f>
        <v>0</v>
      </c>
      <c r="AH3">
        <f>IF('CA Standards and Followers'!$B15=1,MAX('NDC Standards'!Y$12,IF(AND(INDEX('CA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IF(AND(INDEX('CA Standards and Followers'!$D$14:$D$73,MATCH($C4,'CA Standards and Followers'!$A$14:$A$73,0))=1,INDEX('CA Standards and Followers'!$G$14:$G$73,MATCH($C4,'CA Standards and Followers'!$A$14:$A$73,0))&lt;=D$1),INDEX('CA Standards and Followers'!$3:$3,MATCH(D$1,'CA Standards and Followers'!$1:$1,0)),IF(AND(INDEX('CA Standards and Followers'!$C$14:$C$73,MATCH($C4,'CA Standards and Followers'!$A$14:$A$73,0))=1,INDEX('CA Standards and Followers'!$F$14:$F$73,MATCH($C4,'CA Standards and Followers'!$A$14:$A$73,0))&lt;=D$1),INDEX('CA Standards and Followers'!$2:$2,MATCH(D$1,'CA Standards and Followers'!$1:$1,0)),0))</f>
        <v>0</v>
      </c>
      <c r="E4">
        <f>IF(AND(INDEX('CA Standards and Followers'!$D$14:$D$73,MATCH($C4,'CA Standards and Followers'!$A$14:$A$73,0))=1,INDEX('CA Standards and Followers'!$G$14:$G$73,MATCH($C4,'CA Standards and Followers'!$A$14:$A$73,0))&lt;=E$1),INDEX('CA Standards and Followers'!$3:$3,MATCH(E$1,'CA Standards and Followers'!$1:$1,0)),IF(AND(INDEX('CA Standards and Followers'!$C$14:$C$73,MATCH($C4,'CA Standards and Followers'!$A$14:$A$73,0))=1,INDEX('CA Standards and Followers'!$F$14:$F$73,MATCH($C4,'CA Standards and Followers'!$A$14:$A$73,0))&lt;=E$1),INDEX('CA Standards and Followers'!$2:$2,MATCH(E$1,'CA Standards and Followers'!$1:$1,0)),0))</f>
        <v>0</v>
      </c>
      <c r="F4">
        <f>IF(AND(INDEX('CA Standards and Followers'!$D$14:$D$73,MATCH($C4,'CA Standards and Followers'!$A$14:$A$73,0))=1,INDEX('CA Standards and Followers'!$G$14:$G$73,MATCH($C4,'CA Standards and Followers'!$A$14:$A$73,0))&lt;=F$1),INDEX('CA Standards and Followers'!$3:$3,MATCH(F$1,'CA Standards and Followers'!$1:$1,0)),IF(AND(INDEX('CA Standards and Followers'!$C$14:$C$73,MATCH($C4,'CA Standards and Followers'!$A$14:$A$73,0))=1,INDEX('CA Standards and Followers'!$F$14:$F$73,MATCH($C4,'CA Standards and Followers'!$A$14:$A$73,0))&lt;=F$1),INDEX('CA Standards and Followers'!$2:$2,MATCH(F$1,'CA Standards and Followers'!$1:$1,0)),0))</f>
        <v>0</v>
      </c>
      <c r="G4">
        <f>IF(AND(INDEX('CA Standards and Followers'!$D$14:$D$73,MATCH($C4,'CA Standards and Followers'!$A$14:$A$73,0))=1,INDEX('CA Standards and Followers'!$G$14:$G$73,MATCH($C4,'CA Standards and Followers'!$A$14:$A$73,0))&lt;=G$1),INDEX('CA Standards and Followers'!$3:$3,MATCH(G$1,'CA Standards and Followers'!$1:$1,0)),IF(AND(INDEX('CA Standards and Followers'!$C$14:$C$73,MATCH($C4,'CA Standards and Followers'!$A$14:$A$73,0))=1,INDEX('CA Standards and Followers'!$F$14:$F$73,MATCH($C4,'CA Standards and Followers'!$A$14:$A$73,0))&lt;=G$1),INDEX('CA Standards and Followers'!$2:$2,MATCH(G$1,'CA Standards and Followers'!$1:$1,0)),0))</f>
        <v>0</v>
      </c>
      <c r="H4">
        <f>IF(AND(INDEX('CA Standards and Followers'!$D$14:$D$73,MATCH($C4,'CA Standards and Followers'!$A$14:$A$73,0))=1,INDEX('CA Standards and Followers'!$G$14:$G$73,MATCH($C4,'CA Standards and Followers'!$A$14:$A$73,0))&lt;=H$1),INDEX('CA Standards and Followers'!$3:$3,MATCH(H$1,'CA Standards and Followers'!$1:$1,0)),IF(AND(INDEX('CA Standards and Followers'!$C$14:$C$73,MATCH($C4,'CA Standards and Followers'!$A$14:$A$73,0))=1,INDEX('CA Standards and Followers'!$F$14:$F$73,MATCH($C4,'CA Standards and Followers'!$A$14:$A$73,0))&lt;=H$1),INDEX('CA Standards and Followers'!$2:$2,MATCH(H$1,'CA Standards and Followers'!$1:$1,0)),0))</f>
        <v>0</v>
      </c>
      <c r="I4">
        <f>IF(AND(INDEX('CA Standards and Followers'!$D$14:$D$73,MATCH($C4,'CA Standards and Followers'!$A$14:$A$73,0))=1,INDEX('CA Standards and Followers'!$G$14:$G$73,MATCH($C4,'CA Standards and Followers'!$A$14:$A$73,0))&lt;=I$1),INDEX('CA Standards and Followers'!$3:$3,MATCH(I$1,'CA Standards and Followers'!$1:$1,0)),IF(AND(INDEX('CA Standards and Followers'!$C$14:$C$73,MATCH($C4,'CA Standards and Followers'!$A$14:$A$73,0))=1,INDEX('CA Standards and Followers'!$F$14:$F$73,MATCH($C4,'CA Standards and Followers'!$A$14:$A$73,0))&lt;=I$1),INDEX('CA Standards and Followers'!$2:$2,MATCH(I$1,'CA Standards and Followers'!$1:$1,0)),0))</f>
        <v>0</v>
      </c>
      <c r="J4">
        <f>IF(AND(INDEX('CA Standards and Followers'!$D$14:$D$73,MATCH($C4,'CA Standards and Followers'!$A$14:$A$73,0))=1,INDEX('CA Standards and Followers'!$G$14:$G$73,MATCH($C4,'CA Standards and Followers'!$A$14:$A$73,0))&lt;=J$1),INDEX('CA Standards and Followers'!$3:$3,MATCH(J$1,'CA Standards and Followers'!$1:$1,0)),IF(AND(INDEX('CA Standards and Followers'!$C$14:$C$73,MATCH($C4,'CA Standards and Followers'!$A$14:$A$73,0))=1,INDEX('CA Standards and Followers'!$F$14:$F$73,MATCH($C4,'CA Standards and Followers'!$A$14:$A$73,0))&lt;=J$1),INDEX('CA Standards and Followers'!$2:$2,MATCH(J$1,'CA Standards and Followers'!$1:$1,0)),0))</f>
        <v>0</v>
      </c>
      <c r="K4">
        <f>IF('CA Standards and Followers'!$B16=1,MAX('NDC Standards'!B$12,IF(AND(INDEX('CA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</f>
        <v>0</v>
      </c>
      <c r="L4">
        <f>IF('CA Standards and Followers'!$B16=1,MAX('NDC Standards'!C$12,IF(AND(INDEX('CA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</f>
        <v>0</v>
      </c>
      <c r="M4">
        <f>IF('CA Standards and Followers'!$B16=1,MAX('NDC Standards'!D$12,IF(AND(INDEX('CA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</f>
        <v>0</v>
      </c>
      <c r="N4">
        <f>IF('CA Standards and Followers'!$B16=1,MAX('NDC Standards'!E$12,IF(AND(INDEX('CA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</f>
        <v>0</v>
      </c>
      <c r="O4">
        <f>IF('CA Standards and Followers'!$B16=1,MAX('NDC Standards'!F$12,IF(AND(INDEX('CA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</f>
        <v>0</v>
      </c>
      <c r="P4">
        <f>IF('CA Standards and Followers'!$B16=1,MAX('NDC Standards'!G$12,IF(AND(INDEX('CA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</f>
        <v>0</v>
      </c>
      <c r="Q4">
        <f>IF('CA Standards and Followers'!$B16=1,MAX('NDC Standards'!H$12,IF(AND(INDEX('CA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</f>
        <v>0</v>
      </c>
      <c r="R4">
        <f>IF('CA Standards and Followers'!$B16=1,MAX('NDC Standards'!I$12,IF(AND(INDEX('CA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</f>
        <v>0</v>
      </c>
      <c r="S4">
        <f>IF('CA Standards and Followers'!$B16=1,MAX('NDC Standards'!J$12,IF(AND(INDEX('CA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</f>
        <v>0</v>
      </c>
      <c r="T4">
        <f>IF('CA Standards and Followers'!$B16=1,MAX('NDC Standards'!K$12,IF(AND(INDEX('CA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</f>
        <v>0</v>
      </c>
      <c r="U4">
        <f>IF('CA Standards and Followers'!$B16=1,MAX('NDC Standards'!L$12,IF(AND(INDEX('CA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</f>
        <v>0</v>
      </c>
      <c r="V4">
        <f>IF('CA Standards and Followers'!$B16=1,MAX('NDC Standards'!M$12,IF(AND(INDEX('CA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</f>
        <v>0</v>
      </c>
      <c r="W4">
        <f>IF('CA Standards and Followers'!$B16=1,MAX('NDC Standards'!N$12,IF(AND(INDEX('CA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</f>
        <v>0</v>
      </c>
      <c r="X4">
        <f>IF('CA Standards and Followers'!$B16=1,MAX('NDC Standards'!O$12,IF(AND(INDEX('CA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</f>
        <v>0</v>
      </c>
      <c r="Y4">
        <f>IF('CA Standards and Followers'!$B16=1,MAX('NDC Standards'!P$12,IF(AND(INDEX('CA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</f>
        <v>0</v>
      </c>
      <c r="Z4">
        <f>IF('CA Standards and Followers'!$B16=1,MAX('NDC Standards'!Q$12,IF(AND(INDEX('CA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</f>
        <v>0</v>
      </c>
      <c r="AA4">
        <f>IF('CA Standards and Followers'!$B16=1,MAX('NDC Standards'!R$12,IF(AND(INDEX('CA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</f>
        <v>0</v>
      </c>
      <c r="AB4">
        <f>IF('CA Standards and Followers'!$B16=1,MAX('NDC Standards'!S$12,IF(AND(INDEX('CA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</f>
        <v>0</v>
      </c>
      <c r="AC4">
        <f>IF('CA Standards and Followers'!$B16=1,MAX('NDC Standards'!T$12,IF(AND(INDEX('CA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</f>
        <v>0</v>
      </c>
      <c r="AD4">
        <f>IF('CA Standards and Followers'!$B16=1,MAX('NDC Standards'!U$12,IF(AND(INDEX('CA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</f>
        <v>0</v>
      </c>
      <c r="AE4">
        <f>IF('CA Standards and Followers'!$B16=1,MAX('NDC Standards'!V$12,IF(AND(INDEX('CA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</f>
        <v>0</v>
      </c>
      <c r="AF4">
        <f>IF('CA Standards and Followers'!$B16=1,MAX('NDC Standards'!W$12,IF(AND(INDEX('CA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</f>
        <v>0</v>
      </c>
      <c r="AG4">
        <f>IF('CA Standards and Followers'!$B16=1,MAX('NDC Standards'!X$12,IF(AND(INDEX('CA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</f>
        <v>0</v>
      </c>
      <c r="AH4">
        <f>IF('CA Standards and Followers'!$B16=1,MAX('NDC Standards'!Y$12,IF(AND(INDEX('CA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IF(AND(INDEX('CA Standards and Followers'!$D$14:$D$73,MATCH($C5,'CA Standards and Followers'!$A$14:$A$73,0))=1,INDEX('CA Standards and Followers'!$G$14:$G$73,MATCH($C5,'CA Standards and Followers'!$A$14:$A$73,0))&lt;=D$1),INDEX('CA Standards and Followers'!$3:$3,MATCH(D$1,'CA Standards and Followers'!$1:$1,0)),IF(AND(INDEX('CA Standards and Followers'!$C$14:$C$73,MATCH($C5,'CA Standards and Followers'!$A$14:$A$73,0))=1,INDEX('CA Standards and Followers'!$F$14:$F$73,MATCH($C5,'CA Standards and Followers'!$A$14:$A$73,0))&lt;=D$1),INDEX('CA Standards and Followers'!$2:$2,MATCH(D$1,'CA Standards and Followers'!$1:$1,0)),0))</f>
        <v>0</v>
      </c>
      <c r="E5">
        <f>IF(AND(INDEX('CA Standards and Followers'!$D$14:$D$73,MATCH($C5,'CA Standards and Followers'!$A$14:$A$73,0))=1,INDEX('CA Standards and Followers'!$G$14:$G$73,MATCH($C5,'CA Standards and Followers'!$A$14:$A$73,0))&lt;=E$1),INDEX('CA Standards and Followers'!$3:$3,MATCH(E$1,'CA Standards and Followers'!$1:$1,0)),IF(AND(INDEX('CA Standards and Followers'!$C$14:$C$73,MATCH($C5,'CA Standards and Followers'!$A$14:$A$73,0))=1,INDEX('CA Standards and Followers'!$F$14:$F$73,MATCH($C5,'CA Standards and Followers'!$A$14:$A$73,0))&lt;=E$1),INDEX('CA Standards and Followers'!$2:$2,MATCH(E$1,'CA Standards and Followers'!$1:$1,0)),0))</f>
        <v>0</v>
      </c>
      <c r="F5">
        <f>IF(AND(INDEX('CA Standards and Followers'!$D$14:$D$73,MATCH($C5,'CA Standards and Followers'!$A$14:$A$73,0))=1,INDEX('CA Standards and Followers'!$G$14:$G$73,MATCH($C5,'CA Standards and Followers'!$A$14:$A$73,0))&lt;=F$1),INDEX('CA Standards and Followers'!$3:$3,MATCH(F$1,'CA Standards and Followers'!$1:$1,0)),IF(AND(INDEX('CA Standards and Followers'!$C$14:$C$73,MATCH($C5,'CA Standards and Followers'!$A$14:$A$73,0))=1,INDEX('CA Standards and Followers'!$F$14:$F$73,MATCH($C5,'CA Standards and Followers'!$A$14:$A$73,0))&lt;=F$1),INDEX('CA Standards and Followers'!$2:$2,MATCH(F$1,'CA Standards and Followers'!$1:$1,0)),0))</f>
        <v>0</v>
      </c>
      <c r="G5">
        <f>IF(AND(INDEX('CA Standards and Followers'!$D$14:$D$73,MATCH($C5,'CA Standards and Followers'!$A$14:$A$73,0))=1,INDEX('CA Standards and Followers'!$G$14:$G$73,MATCH($C5,'CA Standards and Followers'!$A$14:$A$73,0))&lt;=G$1),INDEX('CA Standards and Followers'!$3:$3,MATCH(G$1,'CA Standards and Followers'!$1:$1,0)),IF(AND(INDEX('CA Standards and Followers'!$C$14:$C$73,MATCH($C5,'CA Standards and Followers'!$A$14:$A$73,0))=1,INDEX('CA Standards and Followers'!$F$14:$F$73,MATCH($C5,'CA Standards and Followers'!$A$14:$A$73,0))&lt;=G$1),INDEX('CA Standards and Followers'!$2:$2,MATCH(G$1,'CA Standards and Followers'!$1:$1,0)),0))</f>
        <v>0</v>
      </c>
      <c r="H5">
        <f>IF(AND(INDEX('CA Standards and Followers'!$D$14:$D$73,MATCH($C5,'CA Standards and Followers'!$A$14:$A$73,0))=1,INDEX('CA Standards and Followers'!$G$14:$G$73,MATCH($C5,'CA Standards and Followers'!$A$14:$A$73,0))&lt;=H$1),INDEX('CA Standards and Followers'!$3:$3,MATCH(H$1,'CA Standards and Followers'!$1:$1,0)),IF(AND(INDEX('CA Standards and Followers'!$C$14:$C$73,MATCH($C5,'CA Standards and Followers'!$A$14:$A$73,0))=1,INDEX('CA Standards and Followers'!$F$14:$F$73,MATCH($C5,'CA Standards and Followers'!$A$14:$A$73,0))&lt;=H$1),INDEX('CA Standards and Followers'!$2:$2,MATCH(H$1,'CA Standards and Followers'!$1:$1,0)),0))</f>
        <v>0</v>
      </c>
      <c r="I5">
        <f>IF(AND(INDEX('CA Standards and Followers'!$D$14:$D$73,MATCH($C5,'CA Standards and Followers'!$A$14:$A$73,0))=1,INDEX('CA Standards and Followers'!$G$14:$G$73,MATCH($C5,'CA Standards and Followers'!$A$14:$A$73,0))&lt;=I$1),INDEX('CA Standards and Followers'!$3:$3,MATCH(I$1,'CA Standards and Followers'!$1:$1,0)),IF(AND(INDEX('CA Standards and Followers'!$C$14:$C$73,MATCH($C5,'CA Standards and Followers'!$A$14:$A$73,0))=1,INDEX('CA Standards and Followers'!$F$14:$F$73,MATCH($C5,'CA Standards and Followers'!$A$14:$A$73,0))&lt;=I$1),INDEX('CA Standards and Followers'!$2:$2,MATCH(I$1,'CA Standards and Followers'!$1:$1,0)),0))</f>
        <v>0</v>
      </c>
      <c r="J5">
        <f>IF(AND(INDEX('CA Standards and Followers'!$D$14:$D$73,MATCH($C5,'CA Standards and Followers'!$A$14:$A$73,0))=1,INDEX('CA Standards and Followers'!$G$14:$G$73,MATCH($C5,'CA Standards and Followers'!$A$14:$A$73,0))&lt;=J$1),INDEX('CA Standards and Followers'!$3:$3,MATCH(J$1,'CA Standards and Followers'!$1:$1,0)),IF(AND(INDEX('CA Standards and Followers'!$C$14:$C$73,MATCH($C5,'CA Standards and Followers'!$A$14:$A$73,0))=1,INDEX('CA Standards and Followers'!$F$14:$F$73,MATCH($C5,'CA Standards and Followers'!$A$14:$A$73,0))&lt;=J$1),INDEX('CA Standards and Followers'!$2:$2,MATCH(J$1,'CA Standards and Followers'!$1:$1,0)),0))</f>
        <v>0</v>
      </c>
      <c r="K5">
        <f>IF('CA Standards and Followers'!$B17=1,MAX('NDC Standards'!B$12,IF(AND(INDEX('CA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</f>
        <v>0</v>
      </c>
      <c r="L5">
        <f>IF('CA Standards and Followers'!$B17=1,MAX('NDC Standards'!C$12,IF(AND(INDEX('CA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</f>
        <v>0</v>
      </c>
      <c r="M5">
        <f>IF('CA Standards and Followers'!$B17=1,MAX('NDC Standards'!D$12,IF(AND(INDEX('CA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</f>
        <v>0</v>
      </c>
      <c r="N5">
        <f>IF('CA Standards and Followers'!$B17=1,MAX('NDC Standards'!E$12,IF(AND(INDEX('CA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</f>
        <v>0</v>
      </c>
      <c r="O5">
        <f>IF('CA Standards and Followers'!$B17=1,MAX('NDC Standards'!F$12,IF(AND(INDEX('CA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</f>
        <v>0</v>
      </c>
      <c r="P5">
        <f>IF('CA Standards and Followers'!$B17=1,MAX('NDC Standards'!G$12,IF(AND(INDEX('CA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</f>
        <v>0</v>
      </c>
      <c r="Q5">
        <f>IF('CA Standards and Followers'!$B17=1,MAX('NDC Standards'!H$12,IF(AND(INDEX('CA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</f>
        <v>0</v>
      </c>
      <c r="R5">
        <f>IF('CA Standards and Followers'!$B17=1,MAX('NDC Standards'!I$12,IF(AND(INDEX('CA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</f>
        <v>0</v>
      </c>
      <c r="S5">
        <f>IF('CA Standards and Followers'!$B17=1,MAX('NDC Standards'!J$12,IF(AND(INDEX('CA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</f>
        <v>0</v>
      </c>
      <c r="T5">
        <f>IF('CA Standards and Followers'!$B17=1,MAX('NDC Standards'!K$12,IF(AND(INDEX('CA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</f>
        <v>0</v>
      </c>
      <c r="U5">
        <f>IF('CA Standards and Followers'!$B17=1,MAX('NDC Standards'!L$12,IF(AND(INDEX('CA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</f>
        <v>0</v>
      </c>
      <c r="V5">
        <f>IF('CA Standards and Followers'!$B17=1,MAX('NDC Standards'!M$12,IF(AND(INDEX('CA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</f>
        <v>0</v>
      </c>
      <c r="W5">
        <f>IF('CA Standards and Followers'!$B17=1,MAX('NDC Standards'!N$12,IF(AND(INDEX('CA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</f>
        <v>0</v>
      </c>
      <c r="X5">
        <f>IF('CA Standards and Followers'!$B17=1,MAX('NDC Standards'!O$12,IF(AND(INDEX('CA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</f>
        <v>0</v>
      </c>
      <c r="Y5">
        <f>IF('CA Standards and Followers'!$B17=1,MAX('NDC Standards'!P$12,IF(AND(INDEX('CA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</f>
        <v>0</v>
      </c>
      <c r="Z5">
        <f>IF('CA Standards and Followers'!$B17=1,MAX('NDC Standards'!Q$12,IF(AND(INDEX('CA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</f>
        <v>0</v>
      </c>
      <c r="AA5">
        <f>IF('CA Standards and Followers'!$B17=1,MAX('NDC Standards'!R$12,IF(AND(INDEX('CA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</f>
        <v>0</v>
      </c>
      <c r="AB5">
        <f>IF('CA Standards and Followers'!$B17=1,MAX('NDC Standards'!S$12,IF(AND(INDEX('CA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</f>
        <v>0</v>
      </c>
      <c r="AC5">
        <f>IF('CA Standards and Followers'!$B17=1,MAX('NDC Standards'!T$12,IF(AND(INDEX('CA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</f>
        <v>0</v>
      </c>
      <c r="AD5">
        <f>IF('CA Standards and Followers'!$B17=1,MAX('NDC Standards'!U$12,IF(AND(INDEX('CA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</f>
        <v>0</v>
      </c>
      <c r="AE5">
        <f>IF('CA Standards and Followers'!$B17=1,MAX('NDC Standards'!V$12,IF(AND(INDEX('CA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</f>
        <v>0</v>
      </c>
      <c r="AF5">
        <f>IF('CA Standards and Followers'!$B17=1,MAX('NDC Standards'!W$12,IF(AND(INDEX('CA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</f>
        <v>0</v>
      </c>
      <c r="AG5">
        <f>IF('CA Standards and Followers'!$B17=1,MAX('NDC Standards'!X$12,IF(AND(INDEX('CA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</f>
        <v>0</v>
      </c>
      <c r="AH5">
        <f>IF('CA Standards and Followers'!$B17=1,MAX('NDC Standards'!Y$12,IF(AND(INDEX('CA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IF(AND(INDEX('CA Standards and Followers'!$D$14:$D$73,MATCH($C6,'CA Standards and Followers'!$A$14:$A$73,0))=1,INDEX('CA Standards and Followers'!$G$14:$G$73,MATCH($C6,'CA Standards and Followers'!$A$14:$A$73,0))&lt;=D$1),INDEX('CA Standards and Followers'!$3:$3,MATCH(D$1,'CA Standards and Followers'!$1:$1,0)),IF(AND(INDEX('CA Standards and Followers'!$C$14:$C$73,MATCH($C6,'CA Standards and Followers'!$A$14:$A$73,0))=1,INDEX('CA Standards and Followers'!$F$14:$F$73,MATCH($C6,'CA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Followers'!$D$14:$D$73,MATCH($C6,'CA Standards and Followers'!$A$14:$A$73,0))=1,INDEX('CA Standards and Followers'!$G$14:$G$73,MATCH($C6,'CA Standards and Followers'!$A$14:$A$73,0))&lt;=E$1),INDEX('CA Standards and Followers'!$3:$3,MATCH(E$1,'CA Standards and Followers'!$1:$1,0)),IF(AND(INDEX('CA Standards and Followers'!$C$14:$C$73,MATCH($C6,'CA Standards and Followers'!$A$14:$A$73,0))=1,INDEX('CA Standards and Followers'!$F$14:$F$73,MATCH($C6,'CA Standards and Followers'!$A$14:$A$73,0))&lt;=E$1),INDEX('CA Standards and Followers'!$2:$2,MATCH(E$1,'CA Standards and Followers'!$1:$1,0)),0))</f>
        <v>0.12</v>
      </c>
      <c r="F6">
        <f>IF(AND(INDEX('CA Standards and Followers'!$D$14:$D$73,MATCH($C6,'CA Standards and Followers'!$A$14:$A$73,0))=1,INDEX('CA Standards and Followers'!$G$14:$G$73,MATCH($C6,'CA Standards and Followers'!$A$14:$A$73,0))&lt;=F$1),INDEX('CA Standards and Followers'!$3:$3,MATCH(F$1,'CA Standards and Followers'!$1:$1,0)),IF(AND(INDEX('CA Standards and Followers'!$C$14:$C$73,MATCH($C6,'CA Standards and Followers'!$A$14:$A$73,0))=1,INDEX('CA Standards and Followers'!$F$14:$F$73,MATCH($C6,'CA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Followers'!$D$14:$D$73,MATCH($C6,'CA Standards and Followers'!$A$14:$A$73,0))=1,INDEX('CA Standards and Followers'!$G$14:$G$73,MATCH($C6,'CA Standards and Followers'!$A$14:$A$73,0))&lt;=G$1),INDEX('CA Standards and Followers'!$3:$3,MATCH(G$1,'CA Standards and Followers'!$1:$1,0)),IF(AND(INDEX('CA Standards and Followers'!$C$14:$C$73,MATCH($C6,'CA Standards and Followers'!$A$14:$A$73,0))=1,INDEX('CA Standards and Followers'!$F$14:$F$73,MATCH($C6,'CA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Followers'!$D$14:$D$73,MATCH($C6,'CA Standards and Followers'!$A$14:$A$73,0))=1,INDEX('CA Standards and Followers'!$G$14:$G$73,MATCH($C6,'CA Standards and Followers'!$A$14:$A$73,0))&lt;=H$1),INDEX('CA Standards and Followers'!$3:$3,MATCH(H$1,'CA Standards and Followers'!$1:$1,0)),IF(AND(INDEX('CA Standards and Followers'!$C$14:$C$73,MATCH($C6,'CA Standards and Followers'!$A$14:$A$73,0))=1,INDEX('CA Standards and Followers'!$F$14:$F$73,MATCH($C6,'CA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Followers'!$D$14:$D$73,MATCH($C6,'CA Standards and Followers'!$A$14:$A$73,0))=1,INDEX('CA Standards and Followers'!$G$14:$G$73,MATCH($C6,'CA Standards and Followers'!$A$14:$A$73,0))&lt;=I$1),INDEX('CA Standards and Followers'!$3:$3,MATCH(I$1,'CA Standards and Followers'!$1:$1,0)),IF(AND(INDEX('CA Standards and Followers'!$C$14:$C$73,MATCH($C6,'CA Standards and Followers'!$A$14:$A$73,0))=1,INDEX('CA Standards and Followers'!$F$14:$F$73,MATCH($C6,'CA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Followers'!$D$14:$D$73,MATCH($C6,'CA Standards and Followers'!$A$14:$A$73,0))=1,INDEX('CA Standards and Followers'!$G$14:$G$73,MATCH($C6,'CA Standards and Followers'!$A$14:$A$73,0))&lt;=J$1),INDEX('CA Standards and Followers'!$3:$3,MATCH(J$1,'CA Standards and Followers'!$1:$1,0)),IF(AND(INDEX('CA Standards and Followers'!$C$14:$C$73,MATCH($C6,'CA Standards and Followers'!$A$14:$A$73,0))=1,INDEX('CA Standards and Followers'!$F$14:$F$73,MATCH($C6,'CA Standards and Followers'!$A$14:$A$73,0))&lt;=J$1),INDEX('CA Standards and Followers'!$2:$2,MATCH(J$1,'CA Standards and Followers'!$1:$1,0)),0))</f>
        <v>0.35</v>
      </c>
      <c r="K6">
        <f>IF('CA Standards and Followers'!$B18=1,MAX('NDC Standards'!B$12,IF(AND(INDEX('CA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</f>
        <v>0.43</v>
      </c>
      <c r="L6">
        <f>IF('CA Standards and Followers'!$B18=1,MAX('NDC Standards'!C$12,IF(AND(INDEX('CA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</f>
        <v>0.51</v>
      </c>
      <c r="M6">
        <f>IF('CA Standards and Followers'!$B18=1,MAX('NDC Standards'!D$12,IF(AND(INDEX('CA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</f>
        <v>0.59</v>
      </c>
      <c r="N6">
        <f>IF('CA Standards and Followers'!$B18=1,MAX('NDC Standards'!E$12,IF(AND(INDEX('CA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</f>
        <v>0.68</v>
      </c>
      <c r="O6">
        <f>IF('CA Standards and Followers'!$B18=1,MAX('NDC Standards'!F$12,IF(AND(INDEX('CA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</f>
        <v>0.76</v>
      </c>
      <c r="P6">
        <f>IF('CA Standards and Followers'!$B18=1,MAX('NDC Standards'!G$12,IF(AND(INDEX('CA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</f>
        <v>0.82</v>
      </c>
      <c r="Q6">
        <f>IF('CA Standards and Followers'!$B18=1,MAX('NDC Standards'!H$12,IF(AND(INDEX('CA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</f>
        <v>0.88</v>
      </c>
      <c r="R6">
        <f>IF('CA Standards and Followers'!$B18=1,MAX('NDC Standards'!I$12,IF(AND(INDEX('CA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</f>
        <v>0.94</v>
      </c>
      <c r="S6">
        <f>IF('CA Standards and Followers'!$B18=1,MAX('NDC Standards'!J$12,IF(AND(INDEX('CA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</f>
        <v>1</v>
      </c>
      <c r="T6">
        <f>IF('CA Standards and Followers'!$B18=1,MAX('NDC Standards'!K$12,IF(AND(INDEX('CA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</f>
        <v>1</v>
      </c>
      <c r="U6">
        <f>IF('CA Standards and Followers'!$B18=1,MAX('NDC Standards'!L$12,IF(AND(INDEX('CA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</f>
        <v>1</v>
      </c>
      <c r="V6">
        <f>IF('CA Standards and Followers'!$B18=1,MAX('NDC Standards'!M$12,IF(AND(INDEX('CA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</f>
        <v>1</v>
      </c>
      <c r="W6">
        <f>IF('CA Standards and Followers'!$B18=1,MAX('NDC Standards'!N$12,IF(AND(INDEX('CA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</f>
        <v>1</v>
      </c>
      <c r="X6">
        <f>IF('CA Standards and Followers'!$B18=1,MAX('NDC Standards'!O$12,IF(AND(INDEX('CA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</f>
        <v>1</v>
      </c>
      <c r="Y6">
        <f>IF('CA Standards and Followers'!$B18=1,MAX('NDC Standards'!P$12,IF(AND(INDEX('CA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</f>
        <v>1</v>
      </c>
      <c r="Z6">
        <f>IF('CA Standards and Followers'!$B18=1,MAX('NDC Standards'!Q$12,IF(AND(INDEX('CA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</f>
        <v>1</v>
      </c>
      <c r="AA6">
        <f>IF('CA Standards and Followers'!$B18=1,MAX('NDC Standards'!R$12,IF(AND(INDEX('CA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</f>
        <v>1</v>
      </c>
      <c r="AB6">
        <f>IF('CA Standards and Followers'!$B18=1,MAX('NDC Standards'!S$12,IF(AND(INDEX('CA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</f>
        <v>1</v>
      </c>
      <c r="AC6">
        <f>IF('CA Standards and Followers'!$B18=1,MAX('NDC Standards'!T$12,IF(AND(INDEX('CA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</f>
        <v>1</v>
      </c>
      <c r="AD6">
        <f>IF('CA Standards and Followers'!$B18=1,MAX('NDC Standards'!U$12,IF(AND(INDEX('CA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</f>
        <v>1</v>
      </c>
      <c r="AE6">
        <f>IF('CA Standards and Followers'!$B18=1,MAX('NDC Standards'!V$12,IF(AND(INDEX('CA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</f>
        <v>1</v>
      </c>
      <c r="AF6">
        <f>IF('CA Standards and Followers'!$B18=1,MAX('NDC Standards'!W$12,IF(AND(INDEX('CA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</f>
        <v>1</v>
      </c>
      <c r="AG6">
        <f>IF('CA Standards and Followers'!$B18=1,MAX('NDC Standards'!X$12,IF(AND(INDEX('CA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</f>
        <v>1</v>
      </c>
      <c r="AH6">
        <f>IF('CA Standards and Followers'!$B18=1,MAX('NDC Standards'!Y$12,IF(AND(INDEX('CA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</f>
        <v>1</v>
      </c>
    </row>
    <row r="7" spans="1:34" s="108" customFormat="1" x14ac:dyDescent="0.25">
      <c r="A7" s="125" t="str">
        <f>IFERROR(_xlfn.XLOOKUP(B7,About!F:F,About!G:G),"")</f>
        <v>CO</v>
      </c>
      <c r="B7" s="125" t="str">
        <f t="shared" si="0"/>
        <v>Colorado</v>
      </c>
      <c r="C7" s="108" t="s">
        <v>7</v>
      </c>
      <c r="D7" s="123">
        <f>'CA Standards and Followers'!B4</f>
        <v>9.5000000000000001E-2</v>
      </c>
      <c r="E7" s="122">
        <f>'CA Standards and Followers'!C4</f>
        <v>0.12</v>
      </c>
      <c r="F7" s="122">
        <f>'CA Standards and Followers'!D4</f>
        <v>0.14499999999999999</v>
      </c>
      <c r="G7" s="122">
        <f>'CA Standards and Followers'!E4</f>
        <v>0.16999999999999998</v>
      </c>
      <c r="H7" s="122">
        <f>'CA Standards and Followers'!F4</f>
        <v>0.19500000000000001</v>
      </c>
      <c r="I7" s="122">
        <f>'CA Standards and Followers'!G4</f>
        <v>0.21999999999999997</v>
      </c>
      <c r="J7" s="122">
        <f>'CA Standards and Followers'!H4</f>
        <v>0.35</v>
      </c>
      <c r="K7" s="122">
        <f>'CA Standards and Followers'!I4</f>
        <v>0.43</v>
      </c>
      <c r="L7" s="122">
        <f>'CA Standards and Followers'!J4</f>
        <v>0.51</v>
      </c>
      <c r="M7" s="122">
        <f>'CA Standards and Followers'!K4</f>
        <v>0.59</v>
      </c>
      <c r="N7" s="122">
        <f>'CA Standards and Followers'!L4</f>
        <v>0.68</v>
      </c>
      <c r="O7" s="122">
        <f>'CA Standards and Followers'!M4</f>
        <v>0.76</v>
      </c>
      <c r="P7" s="122">
        <f>'CA Standards and Followers'!N4</f>
        <v>0.82</v>
      </c>
      <c r="Q7" s="122">
        <f>'CA Standards and Followers'!O4</f>
        <v>0.82</v>
      </c>
      <c r="R7" s="122">
        <f>'CA Standards and Followers'!P4</f>
        <v>0.82</v>
      </c>
      <c r="S7" s="122">
        <f>'CA Standards and Followers'!Q4</f>
        <v>0.82</v>
      </c>
      <c r="T7" s="122">
        <f>'CA Standards and Followers'!R4</f>
        <v>0.82</v>
      </c>
      <c r="U7" s="122">
        <f>'CA Standards and Followers'!S4</f>
        <v>0.82</v>
      </c>
      <c r="V7" s="122">
        <f>'CA Standards and Followers'!T4</f>
        <v>0.82</v>
      </c>
      <c r="W7" s="122">
        <f>'CA Standards and Followers'!U4</f>
        <v>0.82</v>
      </c>
      <c r="X7" s="122">
        <f>'CA Standards and Followers'!V4</f>
        <v>0.82</v>
      </c>
      <c r="Y7" s="122">
        <f>'CA Standards and Followers'!W4</f>
        <v>0.82</v>
      </c>
      <c r="Z7" s="122">
        <f>'CA Standards and Followers'!X4</f>
        <v>0.82</v>
      </c>
      <c r="AA7" s="122">
        <f>'CA Standards and Followers'!Y4</f>
        <v>0.82</v>
      </c>
      <c r="AB7" s="122">
        <f>'CA Standards and Followers'!Z4</f>
        <v>0.82</v>
      </c>
      <c r="AC7" s="122">
        <f>'CA Standards and Followers'!AA4</f>
        <v>0.82</v>
      </c>
      <c r="AD7" s="122">
        <f>'CA Standards and Followers'!AB4</f>
        <v>0.82</v>
      </c>
      <c r="AE7" s="122">
        <f>'CA Standards and Followers'!AC4</f>
        <v>0.82</v>
      </c>
      <c r="AF7" s="122">
        <f>'CA Standards and Followers'!AD4</f>
        <v>0.82</v>
      </c>
      <c r="AG7" s="122">
        <f>'CA Standards and Followers'!AE4</f>
        <v>0.82</v>
      </c>
      <c r="AH7" s="122">
        <f>'CA Standards and Followers'!AF4</f>
        <v>0.82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IF(AND(INDEX('CA Standards and Followers'!$D$14:$D$73,MATCH($C8,'CA Standards and Followers'!$A$14:$A$73,0))=1,INDEX('CA Standards and Followers'!$G$14:$G$73,MATCH($C8,'CA Standards and Followers'!$A$14:$A$73,0))&lt;=D$1),INDEX('CA Standards and Followers'!$3:$3,MATCH(D$1,'CA Standards and Followers'!$1:$1,0)),IF(AND(INDEX('CA Standards and Followers'!$C$14:$C$73,MATCH($C8,'CA Standards and Followers'!$A$14:$A$73,0))=1,INDEX('CA Standards and Followers'!$F$14:$F$73,MATCH($C8,'CA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Followers'!$D$14:$D$73,MATCH($C8,'CA Standards and Followers'!$A$14:$A$73,0))=1,INDEX('CA Standards and Followers'!$G$14:$G$73,MATCH($C8,'CA Standards and Followers'!$A$14:$A$73,0))&lt;=E$1),INDEX('CA Standards and Followers'!$3:$3,MATCH(E$1,'CA Standards and Followers'!$1:$1,0)),IF(AND(INDEX('CA Standards and Followers'!$C$14:$C$73,MATCH($C8,'CA Standards and Followers'!$A$14:$A$73,0))=1,INDEX('CA Standards and Followers'!$F$14:$F$73,MATCH($C8,'CA Standards and Followers'!$A$14:$A$73,0))&lt;=E$1),INDEX('CA Standards and Followers'!$2:$2,MATCH(E$1,'CA Standards and Followers'!$1:$1,0)),0))</f>
        <v>0.12</v>
      </c>
      <c r="F8">
        <f>IF(AND(INDEX('CA Standards and Followers'!$D$14:$D$73,MATCH($C8,'CA Standards and Followers'!$A$14:$A$73,0))=1,INDEX('CA Standards and Followers'!$G$14:$G$73,MATCH($C8,'CA Standards and Followers'!$A$14:$A$73,0))&lt;=F$1),INDEX('CA Standards and Followers'!$3:$3,MATCH(F$1,'CA Standards and Followers'!$1:$1,0)),IF(AND(INDEX('CA Standards and Followers'!$C$14:$C$73,MATCH($C8,'CA Standards and Followers'!$A$14:$A$73,0))=1,INDEX('CA Standards and Followers'!$F$14:$F$73,MATCH($C8,'CA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Followers'!$D$14:$D$73,MATCH($C8,'CA Standards and Followers'!$A$14:$A$73,0))=1,INDEX('CA Standards and Followers'!$G$14:$G$73,MATCH($C8,'CA Standards and Followers'!$A$14:$A$73,0))&lt;=G$1),INDEX('CA Standards and Followers'!$3:$3,MATCH(G$1,'CA Standards and Followers'!$1:$1,0)),IF(AND(INDEX('CA Standards and Followers'!$C$14:$C$73,MATCH($C8,'CA Standards and Followers'!$A$14:$A$73,0))=1,INDEX('CA Standards and Followers'!$F$14:$F$73,MATCH($C8,'CA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Followers'!$D$14:$D$73,MATCH($C8,'CA Standards and Followers'!$A$14:$A$73,0))=1,INDEX('CA Standards and Followers'!$G$14:$G$73,MATCH($C8,'CA Standards and Followers'!$A$14:$A$73,0))&lt;=H$1),INDEX('CA Standards and Followers'!$3:$3,MATCH(H$1,'CA Standards and Followers'!$1:$1,0)),IF(AND(INDEX('CA Standards and Followers'!$C$14:$C$73,MATCH($C8,'CA Standards and Followers'!$A$14:$A$73,0))=1,INDEX('CA Standards and Followers'!$F$14:$F$73,MATCH($C8,'CA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Followers'!$D$14:$D$73,MATCH($C8,'CA Standards and Followers'!$A$14:$A$73,0))=1,INDEX('CA Standards and Followers'!$G$14:$G$73,MATCH($C8,'CA Standards and Followers'!$A$14:$A$73,0))&lt;=I$1),INDEX('CA Standards and Followers'!$3:$3,MATCH(I$1,'CA Standards and Followers'!$1:$1,0)),IF(AND(INDEX('CA Standards and Followers'!$C$14:$C$73,MATCH($C8,'CA Standards and Followers'!$A$14:$A$73,0))=1,INDEX('CA Standards and Followers'!$F$14:$F$73,MATCH($C8,'CA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Followers'!$D$14:$D$73,MATCH($C8,'CA Standards and Followers'!$A$14:$A$73,0))=1,INDEX('CA Standards and Followers'!$G$14:$G$73,MATCH($C8,'CA Standards and Followers'!$A$14:$A$73,0))&lt;=J$1),INDEX('CA Standards and Followers'!$3:$3,MATCH(J$1,'CA Standards and Followers'!$1:$1,0)),IF(AND(INDEX('CA Standards and Followers'!$C$14:$C$73,MATCH($C8,'CA Standards and Followers'!$A$14:$A$73,0))=1,INDEX('CA Standards and Followers'!$F$14:$F$73,MATCH($C8,'CA Standards and Followers'!$A$14:$A$73,0))&lt;=J$1),INDEX('CA Standards and Followers'!$2:$2,MATCH(J$1,'CA Standards and Followers'!$1:$1,0)),0))</f>
        <v>0.22</v>
      </c>
      <c r="K8">
        <f>IF('CA Standards and Followers'!$B20=1,MAX('NDC Standards'!B$12,IF(AND(INDEX('CA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</f>
        <v>0.22</v>
      </c>
      <c r="L8">
        <f>IF('CA Standards and Followers'!$B20=1,MAX('NDC Standards'!C$12,IF(AND(INDEX('CA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</f>
        <v>0.22</v>
      </c>
      <c r="M8">
        <f>IF('CA Standards and Followers'!$B20=1,MAX('NDC Standards'!D$12,IF(AND(INDEX('CA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</f>
        <v>0.22</v>
      </c>
      <c r="N8">
        <f>IF('CA Standards and Followers'!$B20=1,MAX('NDC Standards'!E$12,IF(AND(INDEX('CA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</f>
        <v>0.22</v>
      </c>
      <c r="O8">
        <f>IF('CA Standards and Followers'!$B20=1,MAX('NDC Standards'!F$12,IF(AND(INDEX('CA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</f>
        <v>0.22</v>
      </c>
      <c r="P8">
        <f>IF('CA Standards and Followers'!$B20=1,MAX('NDC Standards'!G$12,IF(AND(INDEX('CA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</f>
        <v>0.22</v>
      </c>
      <c r="Q8">
        <f>IF('CA Standards and Followers'!$B20=1,MAX('NDC Standards'!H$12,IF(AND(INDEX('CA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</f>
        <v>0.22</v>
      </c>
      <c r="R8">
        <f>IF('CA Standards and Followers'!$B20=1,MAX('NDC Standards'!I$12,IF(AND(INDEX('CA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</f>
        <v>0.22</v>
      </c>
      <c r="S8">
        <f>IF('CA Standards and Followers'!$B20=1,MAX('NDC Standards'!J$12,IF(AND(INDEX('CA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</f>
        <v>0.22</v>
      </c>
      <c r="T8">
        <f>IF('CA Standards and Followers'!$B20=1,MAX('NDC Standards'!K$12,IF(AND(INDEX('CA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</f>
        <v>0.22</v>
      </c>
      <c r="U8">
        <f>IF('CA Standards and Followers'!$B20=1,MAX('NDC Standards'!L$12,IF(AND(INDEX('CA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</f>
        <v>0.22</v>
      </c>
      <c r="V8">
        <f>IF('CA Standards and Followers'!$B20=1,MAX('NDC Standards'!M$12,IF(AND(INDEX('CA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</f>
        <v>0.22</v>
      </c>
      <c r="W8">
        <f>IF('CA Standards and Followers'!$B20=1,MAX('NDC Standards'!N$12,IF(AND(INDEX('CA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</f>
        <v>0.22</v>
      </c>
      <c r="X8">
        <f>IF('CA Standards and Followers'!$B20=1,MAX('NDC Standards'!O$12,IF(AND(INDEX('CA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</f>
        <v>0.22</v>
      </c>
      <c r="Y8">
        <f>IF('CA Standards and Followers'!$B20=1,MAX('NDC Standards'!P$12,IF(AND(INDEX('CA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</f>
        <v>0.22</v>
      </c>
      <c r="Z8">
        <f>IF('CA Standards and Followers'!$B20=1,MAX('NDC Standards'!Q$12,IF(AND(INDEX('CA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</f>
        <v>0.22</v>
      </c>
      <c r="AA8">
        <f>IF('CA Standards and Followers'!$B20=1,MAX('NDC Standards'!R$12,IF(AND(INDEX('CA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</f>
        <v>0.22</v>
      </c>
      <c r="AB8">
        <f>IF('CA Standards and Followers'!$B20=1,MAX('NDC Standards'!S$12,IF(AND(INDEX('CA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</f>
        <v>0.22</v>
      </c>
      <c r="AC8">
        <f>IF('CA Standards and Followers'!$B20=1,MAX('NDC Standards'!T$12,IF(AND(INDEX('CA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</f>
        <v>0.22</v>
      </c>
      <c r="AD8">
        <f>IF('CA Standards and Followers'!$B20=1,MAX('NDC Standards'!U$12,IF(AND(INDEX('CA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</f>
        <v>0.22</v>
      </c>
      <c r="AE8">
        <f>IF('CA Standards and Followers'!$B20=1,MAX('NDC Standards'!V$12,IF(AND(INDEX('CA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</f>
        <v>0.22</v>
      </c>
      <c r="AF8">
        <f>IF('CA Standards and Followers'!$B20=1,MAX('NDC Standards'!W$12,IF(AND(INDEX('CA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</f>
        <v>0.22</v>
      </c>
      <c r="AG8">
        <f>IF('CA Standards and Followers'!$B20=1,MAX('NDC Standards'!X$12,IF(AND(INDEX('CA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</f>
        <v>0.22</v>
      </c>
      <c r="AH8">
        <f>IF('CA Standards and Followers'!$B20=1,MAX('NDC Standards'!Y$12,IF(AND(INDEX('CA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</f>
        <v>0.22</v>
      </c>
    </row>
    <row r="9" spans="1:34" s="108" customFormat="1" x14ac:dyDescent="0.25">
      <c r="A9" s="125" t="str">
        <f>IFERROR(_xlfn.XLOOKUP(B9,About!F:F,About!G:G),"")</f>
        <v>DE</v>
      </c>
      <c r="B9" s="125" t="str">
        <f t="shared" si="0"/>
        <v>Delaware</v>
      </c>
      <c r="C9" s="108" t="s">
        <v>9</v>
      </c>
      <c r="D9" s="123">
        <f>'CA Standards and Followers'!B4</f>
        <v>9.5000000000000001E-2</v>
      </c>
      <c r="E9" s="123">
        <f>'CA Standards and Followers'!C4</f>
        <v>0.12</v>
      </c>
      <c r="F9" s="123">
        <f>'CA Standards and Followers'!D4</f>
        <v>0.14499999999999999</v>
      </c>
      <c r="G9" s="123">
        <f>'CA Standards and Followers'!E4</f>
        <v>0.16999999999999998</v>
      </c>
      <c r="H9" s="123">
        <f>'CA Standards and Followers'!F4</f>
        <v>0.19500000000000001</v>
      </c>
      <c r="I9" s="123">
        <f>'CA Standards and Followers'!G4</f>
        <v>0.21999999999999997</v>
      </c>
      <c r="J9" s="123">
        <f>'CA Standards and Followers'!H4</f>
        <v>0.35</v>
      </c>
      <c r="K9" s="123">
        <f>'CA Standards and Followers'!I4</f>
        <v>0.43</v>
      </c>
      <c r="L9" s="123">
        <f>'CA Standards and Followers'!J4</f>
        <v>0.51</v>
      </c>
      <c r="M9" s="123">
        <f>'CA Standards and Followers'!K4</f>
        <v>0.59</v>
      </c>
      <c r="N9" s="123">
        <f>'CA Standards and Followers'!L4</f>
        <v>0.68</v>
      </c>
      <c r="O9" s="123">
        <f>'CA Standards and Followers'!M4</f>
        <v>0.76</v>
      </c>
      <c r="P9" s="123">
        <f>'CA Standards and Followers'!N4</f>
        <v>0.82</v>
      </c>
      <c r="Q9" s="123">
        <f>'CA Standards and Followers'!O4</f>
        <v>0.82</v>
      </c>
      <c r="R9" s="123">
        <f>'CA Standards and Followers'!P4</f>
        <v>0.82</v>
      </c>
      <c r="S9" s="123">
        <f>'CA Standards and Followers'!Q4</f>
        <v>0.82</v>
      </c>
      <c r="T9" s="123">
        <f>'CA Standards and Followers'!R4</f>
        <v>0.82</v>
      </c>
      <c r="U9" s="123">
        <f>'CA Standards and Followers'!S4</f>
        <v>0.82</v>
      </c>
      <c r="V9" s="123">
        <f>'CA Standards and Followers'!T4</f>
        <v>0.82</v>
      </c>
      <c r="W9" s="123">
        <f>'CA Standards and Followers'!U4</f>
        <v>0.82</v>
      </c>
      <c r="X9" s="123">
        <f>'CA Standards and Followers'!V4</f>
        <v>0.82</v>
      </c>
      <c r="Y9" s="123">
        <f>'CA Standards and Followers'!W4</f>
        <v>0.82</v>
      </c>
      <c r="Z9" s="123">
        <f>'CA Standards and Followers'!X4</f>
        <v>0.82</v>
      </c>
      <c r="AA9" s="123">
        <f>'CA Standards and Followers'!Y4</f>
        <v>0.82</v>
      </c>
      <c r="AB9" s="123">
        <f>'CA Standards and Followers'!Z4</f>
        <v>0.82</v>
      </c>
      <c r="AC9" s="123">
        <f>'CA Standards and Followers'!AA4</f>
        <v>0.82</v>
      </c>
      <c r="AD9" s="123">
        <f>'CA Standards and Followers'!AB4</f>
        <v>0.82</v>
      </c>
      <c r="AE9" s="123">
        <f>'CA Standards and Followers'!AC4</f>
        <v>0.82</v>
      </c>
      <c r="AF9" s="123">
        <f>'CA Standards and Followers'!AD4</f>
        <v>0.82</v>
      </c>
      <c r="AG9" s="123">
        <f>'CA Standards and Followers'!AE4</f>
        <v>0.82</v>
      </c>
      <c r="AH9" s="123">
        <f>'CA Standards and Followers'!AF4</f>
        <v>0.82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IF(AND(INDEX('CA Standards and Followers'!$D$14:$D$73,MATCH($C10,'CA Standards and Followers'!$A$14:$A$73,0))=1,INDEX('CA Standards and Followers'!$G$14:$G$73,MATCH($C10,'CA Standards and Followers'!$A$14:$A$73,0))&lt;=D$1),INDEX('CA Standards and Followers'!$3:$3,MATCH(D$1,'CA Standards and Followers'!$1:$1,0)),IF(AND(INDEX('CA Standards and Followers'!$C$14:$C$73,MATCH($C10,'CA Standards and Followers'!$A$14:$A$73,0))=1,INDEX('CA Standards and Followers'!$F$14:$F$73,MATCH($C10,'CA Standards and Followers'!$A$14:$A$73,0))&lt;=D$1),INDEX('CA Standards and Followers'!$2:$2,MATCH(D$1,'CA Standards and Followers'!$1:$1,0)),0))</f>
        <v>0</v>
      </c>
      <c r="E10">
        <f>IF(AND(INDEX('CA Standards and Followers'!$D$14:$D$73,MATCH($C10,'CA Standards and Followers'!$A$14:$A$73,0))=1,INDEX('CA Standards and Followers'!$G$14:$G$73,MATCH($C10,'CA Standards and Followers'!$A$14:$A$73,0))&lt;=E$1),INDEX('CA Standards and Followers'!$3:$3,MATCH(E$1,'CA Standards and Followers'!$1:$1,0)),IF(AND(INDEX('CA Standards and Followers'!$C$14:$C$73,MATCH($C10,'CA Standards and Followers'!$A$14:$A$73,0))=1,INDEX('CA Standards and Followers'!$F$14:$F$73,MATCH($C10,'CA Standards and Followers'!$A$14:$A$73,0))&lt;=E$1),INDEX('CA Standards and Followers'!$2:$2,MATCH(E$1,'CA Standards and Followers'!$1:$1,0)),0))</f>
        <v>0</v>
      </c>
      <c r="F10">
        <f>IF(AND(INDEX('CA Standards and Followers'!$D$14:$D$73,MATCH($C10,'CA Standards and Followers'!$A$14:$A$73,0))=1,INDEX('CA Standards and Followers'!$G$14:$G$73,MATCH($C10,'CA Standards and Followers'!$A$14:$A$73,0))&lt;=F$1),INDEX('CA Standards and Followers'!$3:$3,MATCH(F$1,'CA Standards and Followers'!$1:$1,0)),IF(AND(INDEX('CA Standards and Followers'!$C$14:$C$73,MATCH($C10,'CA Standards and Followers'!$A$14:$A$73,0))=1,INDEX('CA Standards and Followers'!$F$14:$F$73,MATCH($C10,'CA Standards and Followers'!$A$14:$A$73,0))&lt;=F$1),INDEX('CA Standards and Followers'!$2:$2,MATCH(F$1,'CA Standards and Followers'!$1:$1,0)),0))</f>
        <v>0</v>
      </c>
      <c r="G10">
        <f>IF(AND(INDEX('CA Standards and Followers'!$D$14:$D$73,MATCH($C10,'CA Standards and Followers'!$A$14:$A$73,0))=1,INDEX('CA Standards and Followers'!$G$14:$G$73,MATCH($C10,'CA Standards and Followers'!$A$14:$A$73,0))&lt;=G$1),INDEX('CA Standards and Followers'!$3:$3,MATCH(G$1,'CA Standards and Followers'!$1:$1,0)),IF(AND(INDEX('CA Standards and Followers'!$C$14:$C$73,MATCH($C10,'CA Standards and Followers'!$A$14:$A$73,0))=1,INDEX('CA Standards and Followers'!$F$14:$F$73,MATCH($C10,'CA Standards and Followers'!$A$14:$A$73,0))&lt;=G$1),INDEX('CA Standards and Followers'!$2:$2,MATCH(G$1,'CA Standards and Followers'!$1:$1,0)),0))</f>
        <v>0</v>
      </c>
      <c r="H10">
        <f>IF(AND(INDEX('CA Standards and Followers'!$D$14:$D$73,MATCH($C10,'CA Standards and Followers'!$A$14:$A$73,0))=1,INDEX('CA Standards and Followers'!$G$14:$G$73,MATCH($C10,'CA Standards and Followers'!$A$14:$A$73,0))&lt;=H$1),INDEX('CA Standards and Followers'!$3:$3,MATCH(H$1,'CA Standards and Followers'!$1:$1,0)),IF(AND(INDEX('CA Standards and Followers'!$C$14:$C$73,MATCH($C10,'CA Standards and Followers'!$A$14:$A$73,0))=1,INDEX('CA Standards and Followers'!$F$14:$F$73,MATCH($C10,'CA Standards and Followers'!$A$14:$A$73,0))&lt;=H$1),INDEX('CA Standards and Followers'!$2:$2,MATCH(H$1,'CA Standards and Followers'!$1:$1,0)),0))</f>
        <v>0</v>
      </c>
      <c r="I10">
        <f>IF(AND(INDEX('CA Standards and Followers'!$D$14:$D$73,MATCH($C10,'CA Standards and Followers'!$A$14:$A$73,0))=1,INDEX('CA Standards and Followers'!$G$14:$G$73,MATCH($C10,'CA Standards and Followers'!$A$14:$A$73,0))&lt;=I$1),INDEX('CA Standards and Followers'!$3:$3,MATCH(I$1,'CA Standards and Followers'!$1:$1,0)),IF(AND(INDEX('CA Standards and Followers'!$C$14:$C$73,MATCH($C10,'CA Standards and Followers'!$A$14:$A$73,0))=1,INDEX('CA Standards and Followers'!$F$14:$F$73,MATCH($C10,'CA Standards and Followers'!$A$14:$A$73,0))&lt;=I$1),INDEX('CA Standards and Followers'!$2:$2,MATCH(I$1,'CA Standards and Followers'!$1:$1,0)),0))</f>
        <v>0</v>
      </c>
      <c r="J10">
        <f>IF(AND(INDEX('CA Standards and Followers'!$D$14:$D$73,MATCH($C10,'CA Standards and Followers'!$A$14:$A$73,0))=1,INDEX('CA Standards and Followers'!$G$14:$G$73,MATCH($C10,'CA Standards and Followers'!$A$14:$A$73,0))&lt;=J$1),INDEX('CA Standards and Followers'!$3:$3,MATCH(J$1,'CA Standards and Followers'!$1:$1,0)),IF(AND(INDEX('CA Standards and Followers'!$C$14:$C$73,MATCH($C10,'CA Standards and Followers'!$A$14:$A$73,0))=1,INDEX('CA Standards and Followers'!$F$14:$F$73,MATCH($C10,'CA Standards and Followers'!$A$14:$A$73,0))&lt;=J$1),INDEX('CA Standards and Followers'!$2:$2,MATCH(J$1,'CA Standards and Followers'!$1:$1,0)),0))</f>
        <v>0.35</v>
      </c>
      <c r="K10">
        <f>IF('CA Standards and Followers'!$B22=1,MAX('NDC Standards'!B$12,IF(AND(INDEX('CA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</f>
        <v>0.43</v>
      </c>
      <c r="L10">
        <f>IF('CA Standards and Followers'!$B22=1,MAX('NDC Standards'!C$12,IF(AND(INDEX('CA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</f>
        <v>0.51</v>
      </c>
      <c r="M10">
        <f>IF('CA Standards and Followers'!$B22=1,MAX('NDC Standards'!D$12,IF(AND(INDEX('CA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</f>
        <v>0.59</v>
      </c>
      <c r="N10">
        <f>IF('CA Standards and Followers'!$B22=1,MAX('NDC Standards'!E$12,IF(AND(INDEX('CA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</f>
        <v>0.68</v>
      </c>
      <c r="O10">
        <f>IF('CA Standards and Followers'!$B22=1,MAX('NDC Standards'!F$12,IF(AND(INDEX('CA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</f>
        <v>0.76</v>
      </c>
      <c r="P10">
        <f>IF('CA Standards and Followers'!$B22=1,MAX('NDC Standards'!G$12,IF(AND(INDEX('CA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</f>
        <v>0.82</v>
      </c>
      <c r="Q10">
        <f>IF('CA Standards and Followers'!$B22=1,MAX('NDC Standards'!H$12,IF(AND(INDEX('CA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</f>
        <v>0.88</v>
      </c>
      <c r="R10">
        <f>IF('CA Standards and Followers'!$B22=1,MAX('NDC Standards'!I$12,IF(AND(INDEX('CA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</f>
        <v>0.94</v>
      </c>
      <c r="S10">
        <f>IF('CA Standards and Followers'!$B22=1,MAX('NDC Standards'!J$12,IF(AND(INDEX('CA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</f>
        <v>1</v>
      </c>
      <c r="T10">
        <f>IF('CA Standards and Followers'!$B22=1,MAX('NDC Standards'!K$12,IF(AND(INDEX('CA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</f>
        <v>1</v>
      </c>
      <c r="U10">
        <f>IF('CA Standards and Followers'!$B22=1,MAX('NDC Standards'!L$12,IF(AND(INDEX('CA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</f>
        <v>1</v>
      </c>
      <c r="V10">
        <f>IF('CA Standards and Followers'!$B22=1,MAX('NDC Standards'!M$12,IF(AND(INDEX('CA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</f>
        <v>1</v>
      </c>
      <c r="W10">
        <f>IF('CA Standards and Followers'!$B22=1,MAX('NDC Standards'!N$12,IF(AND(INDEX('CA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</f>
        <v>1</v>
      </c>
      <c r="X10">
        <f>IF('CA Standards and Followers'!$B22=1,MAX('NDC Standards'!O$12,IF(AND(INDEX('CA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</f>
        <v>1</v>
      </c>
      <c r="Y10">
        <f>IF('CA Standards and Followers'!$B22=1,MAX('NDC Standards'!P$12,IF(AND(INDEX('CA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</f>
        <v>1</v>
      </c>
      <c r="Z10">
        <f>IF('CA Standards and Followers'!$B22=1,MAX('NDC Standards'!Q$12,IF(AND(INDEX('CA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</f>
        <v>1</v>
      </c>
      <c r="AA10">
        <f>IF('CA Standards and Followers'!$B22=1,MAX('NDC Standards'!R$12,IF(AND(INDEX('CA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</f>
        <v>1</v>
      </c>
      <c r="AB10">
        <f>IF('CA Standards and Followers'!$B22=1,MAX('NDC Standards'!S$12,IF(AND(INDEX('CA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</f>
        <v>1</v>
      </c>
      <c r="AC10">
        <f>IF('CA Standards and Followers'!$B22=1,MAX('NDC Standards'!T$12,IF(AND(INDEX('CA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</f>
        <v>1</v>
      </c>
      <c r="AD10">
        <f>IF('CA Standards and Followers'!$B22=1,MAX('NDC Standards'!U$12,IF(AND(INDEX('CA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</f>
        <v>1</v>
      </c>
      <c r="AE10">
        <f>IF('CA Standards and Followers'!$B22=1,MAX('NDC Standards'!V$12,IF(AND(INDEX('CA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</f>
        <v>1</v>
      </c>
      <c r="AF10">
        <f>IF('CA Standards and Followers'!$B22=1,MAX('NDC Standards'!W$12,IF(AND(INDEX('CA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</f>
        <v>1</v>
      </c>
      <c r="AG10">
        <f>IF('CA Standards and Followers'!$B22=1,MAX('NDC Standards'!X$12,IF(AND(INDEX('CA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</f>
        <v>1</v>
      </c>
      <c r="AH10">
        <f>IF('CA Standards and Followers'!$B22=1,MAX('NDC Standards'!Y$12,IF(AND(INDEX('CA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</f>
        <v>1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IF(AND(INDEX('CA Standards and Followers'!$D$14:$D$73,MATCH($C11,'CA Standards and Followers'!$A$14:$A$73,0))=1,INDEX('CA Standards and Followers'!$G$14:$G$73,MATCH($C11,'CA Standards and Followers'!$A$14:$A$73,0))&lt;=D$1),INDEX('CA Standards and Followers'!$3:$3,MATCH(D$1,'CA Standards and Followers'!$1:$1,0)),IF(AND(INDEX('CA Standards and Followers'!$C$14:$C$73,MATCH($C11,'CA Standards and Followers'!$A$14:$A$73,0))=1,INDEX('CA Standards and Followers'!$F$14:$F$73,MATCH($C11,'CA Standards and Followers'!$A$14:$A$73,0))&lt;=D$1),INDEX('CA Standards and Followers'!$2:$2,MATCH(D$1,'CA Standards and Followers'!$1:$1,0)),0))</f>
        <v>0</v>
      </c>
      <c r="E11">
        <f>IF(AND(INDEX('CA Standards and Followers'!$D$14:$D$73,MATCH($C11,'CA Standards and Followers'!$A$14:$A$73,0))=1,INDEX('CA Standards and Followers'!$G$14:$G$73,MATCH($C11,'CA Standards and Followers'!$A$14:$A$73,0))&lt;=E$1),INDEX('CA Standards and Followers'!$3:$3,MATCH(E$1,'CA Standards and Followers'!$1:$1,0)),IF(AND(INDEX('CA Standards and Followers'!$C$14:$C$73,MATCH($C11,'CA Standards and Followers'!$A$14:$A$73,0))=1,INDEX('CA Standards and Followers'!$F$14:$F$73,MATCH($C11,'CA Standards and Followers'!$A$14:$A$73,0))&lt;=E$1),INDEX('CA Standards and Followers'!$2:$2,MATCH(E$1,'CA Standards and Followers'!$1:$1,0)),0))</f>
        <v>0</v>
      </c>
      <c r="F11">
        <f>IF(AND(INDEX('CA Standards and Followers'!$D$14:$D$73,MATCH($C11,'CA Standards and Followers'!$A$14:$A$73,0))=1,INDEX('CA Standards and Followers'!$G$14:$G$73,MATCH($C11,'CA Standards and Followers'!$A$14:$A$73,0))&lt;=F$1),INDEX('CA Standards and Followers'!$3:$3,MATCH(F$1,'CA Standards and Followers'!$1:$1,0)),IF(AND(INDEX('CA Standards and Followers'!$C$14:$C$73,MATCH($C11,'CA Standards and Followers'!$A$14:$A$73,0))=1,INDEX('CA Standards and Followers'!$F$14:$F$73,MATCH($C11,'CA Standards and Followers'!$A$14:$A$73,0))&lt;=F$1),INDEX('CA Standards and Followers'!$2:$2,MATCH(F$1,'CA Standards and Followers'!$1:$1,0)),0))</f>
        <v>0</v>
      </c>
      <c r="G11">
        <f>IF(AND(INDEX('CA Standards and Followers'!$D$14:$D$73,MATCH($C11,'CA Standards and Followers'!$A$14:$A$73,0))=1,INDEX('CA Standards and Followers'!$G$14:$G$73,MATCH($C11,'CA Standards and Followers'!$A$14:$A$73,0))&lt;=G$1),INDEX('CA Standards and Followers'!$3:$3,MATCH(G$1,'CA Standards and Followers'!$1:$1,0)),IF(AND(INDEX('CA Standards and Followers'!$C$14:$C$73,MATCH($C11,'CA Standards and Followers'!$A$14:$A$73,0))=1,INDEX('CA Standards and Followers'!$F$14:$F$73,MATCH($C11,'CA Standards and Followers'!$A$14:$A$73,0))&lt;=G$1),INDEX('CA Standards and Followers'!$2:$2,MATCH(G$1,'CA Standards and Followers'!$1:$1,0)),0))</f>
        <v>0</v>
      </c>
      <c r="H11">
        <f>IF(AND(INDEX('CA Standards and Followers'!$D$14:$D$73,MATCH($C11,'CA Standards and Followers'!$A$14:$A$73,0))=1,INDEX('CA Standards and Followers'!$G$14:$G$73,MATCH($C11,'CA Standards and Followers'!$A$14:$A$73,0))&lt;=H$1),INDEX('CA Standards and Followers'!$3:$3,MATCH(H$1,'CA Standards and Followers'!$1:$1,0)),IF(AND(INDEX('CA Standards and Followers'!$C$14:$C$73,MATCH($C11,'CA Standards and Followers'!$A$14:$A$73,0))=1,INDEX('CA Standards and Followers'!$F$14:$F$73,MATCH($C11,'CA Standards and Followers'!$A$14:$A$73,0))&lt;=H$1),INDEX('CA Standards and Followers'!$2:$2,MATCH(H$1,'CA Standards and Followers'!$1:$1,0)),0))</f>
        <v>0</v>
      </c>
      <c r="I11">
        <f>IF(AND(INDEX('CA Standards and Followers'!$D$14:$D$73,MATCH($C11,'CA Standards and Followers'!$A$14:$A$73,0))=1,INDEX('CA Standards and Followers'!$G$14:$G$73,MATCH($C11,'CA Standards and Followers'!$A$14:$A$73,0))&lt;=I$1),INDEX('CA Standards and Followers'!$3:$3,MATCH(I$1,'CA Standards and Followers'!$1:$1,0)),IF(AND(INDEX('CA Standards and Followers'!$C$14:$C$73,MATCH($C11,'CA Standards and Followers'!$A$14:$A$73,0))=1,INDEX('CA Standards and Followers'!$F$14:$F$73,MATCH($C11,'CA Standards and Followers'!$A$14:$A$73,0))&lt;=I$1),INDEX('CA Standards and Followers'!$2:$2,MATCH(I$1,'CA Standards and Followers'!$1:$1,0)),0))</f>
        <v>0</v>
      </c>
      <c r="J11">
        <f>IF(AND(INDEX('CA Standards and Followers'!$D$14:$D$73,MATCH($C11,'CA Standards and Followers'!$A$14:$A$73,0))=1,INDEX('CA Standards and Followers'!$G$14:$G$73,MATCH($C11,'CA Standards and Followers'!$A$14:$A$73,0))&lt;=J$1),INDEX('CA Standards and Followers'!$3:$3,MATCH(J$1,'CA Standards and Followers'!$1:$1,0)),IF(AND(INDEX('CA Standards and Followers'!$C$14:$C$73,MATCH($C11,'CA Standards and Followers'!$A$14:$A$73,0))=1,INDEX('CA Standards and Followers'!$F$14:$F$73,MATCH($C11,'CA Standards and Followers'!$A$14:$A$73,0))&lt;=J$1),INDEX('CA Standards and Followers'!$2:$2,MATCH(J$1,'CA Standards and Followers'!$1:$1,0)),0))</f>
        <v>0</v>
      </c>
      <c r="K11">
        <f>IF('CA Standards and Followers'!$B23=1,MAX('NDC Standards'!B$12,IF(AND(INDEX('CA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</f>
        <v>0</v>
      </c>
      <c r="L11">
        <f>IF('CA Standards and Followers'!$B23=1,MAX('NDC Standards'!C$12,IF(AND(INDEX('CA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</f>
        <v>0</v>
      </c>
      <c r="M11">
        <f>IF('CA Standards and Followers'!$B23=1,MAX('NDC Standards'!D$12,IF(AND(INDEX('CA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</f>
        <v>0</v>
      </c>
      <c r="N11">
        <f>IF('CA Standards and Followers'!$B23=1,MAX('NDC Standards'!E$12,IF(AND(INDEX('CA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</f>
        <v>0</v>
      </c>
      <c r="O11">
        <f>IF('CA Standards and Followers'!$B23=1,MAX('NDC Standards'!F$12,IF(AND(INDEX('CA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</f>
        <v>0</v>
      </c>
      <c r="P11">
        <f>IF('CA Standards and Followers'!$B23=1,MAX('NDC Standards'!G$12,IF(AND(INDEX('CA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</f>
        <v>0</v>
      </c>
      <c r="Q11">
        <f>IF('CA Standards and Followers'!$B23=1,MAX('NDC Standards'!H$12,IF(AND(INDEX('CA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</f>
        <v>0</v>
      </c>
      <c r="R11">
        <f>IF('CA Standards and Followers'!$B23=1,MAX('NDC Standards'!I$12,IF(AND(INDEX('CA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</f>
        <v>0</v>
      </c>
      <c r="S11">
        <f>IF('CA Standards and Followers'!$B23=1,MAX('NDC Standards'!J$12,IF(AND(INDEX('CA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</f>
        <v>0</v>
      </c>
      <c r="T11">
        <f>IF('CA Standards and Followers'!$B23=1,MAX('NDC Standards'!K$12,IF(AND(INDEX('CA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</f>
        <v>0</v>
      </c>
      <c r="U11">
        <f>IF('CA Standards and Followers'!$B23=1,MAX('NDC Standards'!L$12,IF(AND(INDEX('CA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</f>
        <v>0</v>
      </c>
      <c r="V11">
        <f>IF('CA Standards and Followers'!$B23=1,MAX('NDC Standards'!M$12,IF(AND(INDEX('CA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</f>
        <v>0</v>
      </c>
      <c r="W11">
        <f>IF('CA Standards and Followers'!$B23=1,MAX('NDC Standards'!N$12,IF(AND(INDEX('CA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</f>
        <v>0</v>
      </c>
      <c r="X11">
        <f>IF('CA Standards and Followers'!$B23=1,MAX('NDC Standards'!O$12,IF(AND(INDEX('CA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</f>
        <v>0</v>
      </c>
      <c r="Y11">
        <f>IF('CA Standards and Followers'!$B23=1,MAX('NDC Standards'!P$12,IF(AND(INDEX('CA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</f>
        <v>0</v>
      </c>
      <c r="Z11">
        <f>IF('CA Standards and Followers'!$B23=1,MAX('NDC Standards'!Q$12,IF(AND(INDEX('CA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</f>
        <v>0</v>
      </c>
      <c r="AA11">
        <f>IF('CA Standards and Followers'!$B23=1,MAX('NDC Standards'!R$12,IF(AND(INDEX('CA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</f>
        <v>0</v>
      </c>
      <c r="AB11">
        <f>IF('CA Standards and Followers'!$B23=1,MAX('NDC Standards'!S$12,IF(AND(INDEX('CA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</f>
        <v>0</v>
      </c>
      <c r="AC11">
        <f>IF('CA Standards and Followers'!$B23=1,MAX('NDC Standards'!T$12,IF(AND(INDEX('CA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</f>
        <v>0</v>
      </c>
      <c r="AD11">
        <f>IF('CA Standards and Followers'!$B23=1,MAX('NDC Standards'!U$12,IF(AND(INDEX('CA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</f>
        <v>0</v>
      </c>
      <c r="AE11">
        <f>IF('CA Standards and Followers'!$B23=1,MAX('NDC Standards'!V$12,IF(AND(INDEX('CA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</f>
        <v>0</v>
      </c>
      <c r="AF11">
        <f>IF('CA Standards and Followers'!$B23=1,MAX('NDC Standards'!W$12,IF(AND(INDEX('CA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</f>
        <v>0</v>
      </c>
      <c r="AG11">
        <f>IF('CA Standards and Followers'!$B23=1,MAX('NDC Standards'!X$12,IF(AND(INDEX('CA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</f>
        <v>0</v>
      </c>
      <c r="AH11">
        <f>IF('CA Standards and Followers'!$B23=1,MAX('NDC Standards'!Y$12,IF(AND(INDEX('CA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IF(AND(INDEX('CA Standards and Followers'!$D$14:$D$73,MATCH($C12,'CA Standards and Followers'!$A$14:$A$73,0))=1,INDEX('CA Standards and Followers'!$G$14:$G$73,MATCH($C12,'CA Standards and Followers'!$A$14:$A$73,0))&lt;=D$1),INDEX('CA Standards and Followers'!$3:$3,MATCH(D$1,'CA Standards and Followers'!$1:$1,0)),IF(AND(INDEX('CA Standards and Followers'!$C$14:$C$73,MATCH($C12,'CA Standards and Followers'!$A$14:$A$73,0))=1,INDEX('CA Standards and Followers'!$F$14:$F$73,MATCH($C12,'CA Standards and Followers'!$A$14:$A$73,0))&lt;=D$1),INDEX('CA Standards and Followers'!$2:$2,MATCH(D$1,'CA Standards and Followers'!$1:$1,0)),0))</f>
        <v>0</v>
      </c>
      <c r="E12">
        <f>IF(AND(INDEX('CA Standards and Followers'!$D$14:$D$73,MATCH($C12,'CA Standards and Followers'!$A$14:$A$73,0))=1,INDEX('CA Standards and Followers'!$G$14:$G$73,MATCH($C12,'CA Standards and Followers'!$A$14:$A$73,0))&lt;=E$1),INDEX('CA Standards and Followers'!$3:$3,MATCH(E$1,'CA Standards and Followers'!$1:$1,0)),IF(AND(INDEX('CA Standards and Followers'!$C$14:$C$73,MATCH($C12,'CA Standards and Followers'!$A$14:$A$73,0))=1,INDEX('CA Standards and Followers'!$F$14:$F$73,MATCH($C12,'CA Standards and Followers'!$A$14:$A$73,0))&lt;=E$1),INDEX('CA Standards and Followers'!$2:$2,MATCH(E$1,'CA Standards and Followers'!$1:$1,0)),0))</f>
        <v>0</v>
      </c>
      <c r="F12">
        <f>IF(AND(INDEX('CA Standards and Followers'!$D$14:$D$73,MATCH($C12,'CA Standards and Followers'!$A$14:$A$73,0))=1,INDEX('CA Standards and Followers'!$G$14:$G$73,MATCH($C12,'CA Standards and Followers'!$A$14:$A$73,0))&lt;=F$1),INDEX('CA Standards and Followers'!$3:$3,MATCH(F$1,'CA Standards and Followers'!$1:$1,0)),IF(AND(INDEX('CA Standards and Followers'!$C$14:$C$73,MATCH($C12,'CA Standards and Followers'!$A$14:$A$73,0))=1,INDEX('CA Standards and Followers'!$F$14:$F$73,MATCH($C12,'CA Standards and Followers'!$A$14:$A$73,0))&lt;=F$1),INDEX('CA Standards and Followers'!$2:$2,MATCH(F$1,'CA Standards and Followers'!$1:$1,0)),0))</f>
        <v>0</v>
      </c>
      <c r="G12">
        <f>IF(AND(INDEX('CA Standards and Followers'!$D$14:$D$73,MATCH($C12,'CA Standards and Followers'!$A$14:$A$73,0))=1,INDEX('CA Standards and Followers'!$G$14:$G$73,MATCH($C12,'CA Standards and Followers'!$A$14:$A$73,0))&lt;=G$1),INDEX('CA Standards and Followers'!$3:$3,MATCH(G$1,'CA Standards and Followers'!$1:$1,0)),IF(AND(INDEX('CA Standards and Followers'!$C$14:$C$73,MATCH($C12,'CA Standards and Followers'!$A$14:$A$73,0))=1,INDEX('CA Standards and Followers'!$F$14:$F$73,MATCH($C12,'CA Standards and Followers'!$A$14:$A$73,0))&lt;=G$1),INDEX('CA Standards and Followers'!$2:$2,MATCH(G$1,'CA Standards and Followers'!$1:$1,0)),0))</f>
        <v>0</v>
      </c>
      <c r="H12">
        <f>IF(AND(INDEX('CA Standards and Followers'!$D$14:$D$73,MATCH($C12,'CA Standards and Followers'!$A$14:$A$73,0))=1,INDEX('CA Standards and Followers'!$G$14:$G$73,MATCH($C12,'CA Standards and Followers'!$A$14:$A$73,0))&lt;=H$1),INDEX('CA Standards and Followers'!$3:$3,MATCH(H$1,'CA Standards and Followers'!$1:$1,0)),IF(AND(INDEX('CA Standards and Followers'!$C$14:$C$73,MATCH($C12,'CA Standards and Followers'!$A$14:$A$73,0))=1,INDEX('CA Standards and Followers'!$F$14:$F$73,MATCH($C12,'CA Standards and Followers'!$A$14:$A$73,0))&lt;=H$1),INDEX('CA Standards and Followers'!$2:$2,MATCH(H$1,'CA Standards and Followers'!$1:$1,0)),0))</f>
        <v>0</v>
      </c>
      <c r="I12">
        <f>IF(AND(INDEX('CA Standards and Followers'!$D$14:$D$73,MATCH($C12,'CA Standards and Followers'!$A$14:$A$73,0))=1,INDEX('CA Standards and Followers'!$G$14:$G$73,MATCH($C12,'CA Standards and Followers'!$A$14:$A$73,0))&lt;=I$1),INDEX('CA Standards and Followers'!$3:$3,MATCH(I$1,'CA Standards and Followers'!$1:$1,0)),IF(AND(INDEX('CA Standards and Followers'!$C$14:$C$73,MATCH($C12,'CA Standards and Followers'!$A$14:$A$73,0))=1,INDEX('CA Standards and Followers'!$F$14:$F$73,MATCH($C12,'CA Standards and Followers'!$A$14:$A$73,0))&lt;=I$1),INDEX('CA Standards and Followers'!$2:$2,MATCH(I$1,'CA Standards and Followers'!$1:$1,0)),0))</f>
        <v>0</v>
      </c>
      <c r="J12">
        <f>IF(AND(INDEX('CA Standards and Followers'!$D$14:$D$73,MATCH($C12,'CA Standards and Followers'!$A$14:$A$73,0))=1,INDEX('CA Standards and Followers'!$G$14:$G$73,MATCH($C12,'CA Standards and Followers'!$A$14:$A$73,0))&lt;=J$1),INDEX('CA Standards and Followers'!$3:$3,MATCH(J$1,'CA Standards and Followers'!$1:$1,0)),IF(AND(INDEX('CA Standards and Followers'!$C$14:$C$73,MATCH($C12,'CA Standards and Followers'!$A$14:$A$73,0))=1,INDEX('CA Standards and Followers'!$F$14:$F$73,MATCH($C12,'CA Standards and Followers'!$A$14:$A$73,0))&lt;=J$1),INDEX('CA Standards and Followers'!$2:$2,MATCH(J$1,'CA Standards and Followers'!$1:$1,0)),0))</f>
        <v>0</v>
      </c>
      <c r="K12">
        <f>IF('CA Standards and Followers'!$B24=1,MAX('NDC Standards'!B$12,IF(AND(INDEX('CA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</f>
        <v>0</v>
      </c>
      <c r="L12">
        <f>IF('CA Standards and Followers'!$B24=1,MAX('NDC Standards'!C$12,IF(AND(INDEX('CA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</f>
        <v>0</v>
      </c>
      <c r="M12">
        <f>IF('CA Standards and Followers'!$B24=1,MAX('NDC Standards'!D$12,IF(AND(INDEX('CA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</f>
        <v>0</v>
      </c>
      <c r="N12">
        <f>IF('CA Standards and Followers'!$B24=1,MAX('NDC Standards'!E$12,IF(AND(INDEX('CA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</f>
        <v>0</v>
      </c>
      <c r="O12">
        <f>IF('CA Standards and Followers'!$B24=1,MAX('NDC Standards'!F$12,IF(AND(INDEX('CA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</f>
        <v>0</v>
      </c>
      <c r="P12">
        <f>IF('CA Standards and Followers'!$B24=1,MAX('NDC Standards'!G$12,IF(AND(INDEX('CA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</f>
        <v>0</v>
      </c>
      <c r="Q12">
        <f>IF('CA Standards and Followers'!$B24=1,MAX('NDC Standards'!H$12,IF(AND(INDEX('CA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</f>
        <v>0</v>
      </c>
      <c r="R12">
        <f>IF('CA Standards and Followers'!$B24=1,MAX('NDC Standards'!I$12,IF(AND(INDEX('CA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</f>
        <v>0</v>
      </c>
      <c r="S12">
        <f>IF('CA Standards and Followers'!$B24=1,MAX('NDC Standards'!J$12,IF(AND(INDEX('CA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</f>
        <v>0</v>
      </c>
      <c r="T12">
        <f>IF('CA Standards and Followers'!$B24=1,MAX('NDC Standards'!K$12,IF(AND(INDEX('CA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</f>
        <v>0</v>
      </c>
      <c r="U12">
        <f>IF('CA Standards and Followers'!$B24=1,MAX('NDC Standards'!L$12,IF(AND(INDEX('CA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</f>
        <v>0</v>
      </c>
      <c r="V12">
        <f>IF('CA Standards and Followers'!$B24=1,MAX('NDC Standards'!M$12,IF(AND(INDEX('CA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</f>
        <v>0</v>
      </c>
      <c r="W12">
        <f>IF('CA Standards and Followers'!$B24=1,MAX('NDC Standards'!N$12,IF(AND(INDEX('CA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</f>
        <v>0</v>
      </c>
      <c r="X12">
        <f>IF('CA Standards and Followers'!$B24=1,MAX('NDC Standards'!O$12,IF(AND(INDEX('CA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</f>
        <v>0</v>
      </c>
      <c r="Y12">
        <f>IF('CA Standards and Followers'!$B24=1,MAX('NDC Standards'!P$12,IF(AND(INDEX('CA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</f>
        <v>0</v>
      </c>
      <c r="Z12">
        <f>IF('CA Standards and Followers'!$B24=1,MAX('NDC Standards'!Q$12,IF(AND(INDEX('CA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</f>
        <v>0</v>
      </c>
      <c r="AA12">
        <f>IF('CA Standards and Followers'!$B24=1,MAX('NDC Standards'!R$12,IF(AND(INDEX('CA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</f>
        <v>0</v>
      </c>
      <c r="AB12">
        <f>IF('CA Standards and Followers'!$B24=1,MAX('NDC Standards'!S$12,IF(AND(INDEX('CA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</f>
        <v>0</v>
      </c>
      <c r="AC12">
        <f>IF('CA Standards and Followers'!$B24=1,MAX('NDC Standards'!T$12,IF(AND(INDEX('CA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</f>
        <v>0</v>
      </c>
      <c r="AD12">
        <f>IF('CA Standards and Followers'!$B24=1,MAX('NDC Standards'!U$12,IF(AND(INDEX('CA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</f>
        <v>0</v>
      </c>
      <c r="AE12">
        <f>IF('CA Standards and Followers'!$B24=1,MAX('NDC Standards'!V$12,IF(AND(INDEX('CA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</f>
        <v>0</v>
      </c>
      <c r="AF12">
        <f>IF('CA Standards and Followers'!$B24=1,MAX('NDC Standards'!W$12,IF(AND(INDEX('CA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</f>
        <v>0</v>
      </c>
      <c r="AG12">
        <f>IF('CA Standards and Followers'!$B24=1,MAX('NDC Standards'!X$12,IF(AND(INDEX('CA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</f>
        <v>0</v>
      </c>
      <c r="AH12">
        <f>IF('CA Standards and Followers'!$B24=1,MAX('NDC Standards'!Y$12,IF(AND(INDEX('CA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IF(AND(INDEX('CA Standards and Followers'!$D$14:$D$73,MATCH($C13,'CA Standards and Followers'!$A$14:$A$73,0))=1,INDEX('CA Standards and Followers'!$G$14:$G$73,MATCH($C13,'CA Standards and Followers'!$A$14:$A$73,0))&lt;=D$1),INDEX('CA Standards and Followers'!$3:$3,MATCH(D$1,'CA Standards and Followers'!$1:$1,0)),IF(AND(INDEX('CA Standards and Followers'!$C$14:$C$73,MATCH($C13,'CA Standards and Followers'!$A$14:$A$73,0))=1,INDEX('CA Standards and Followers'!$F$14:$F$73,MATCH($C13,'CA Standards and Followers'!$A$14:$A$73,0))&lt;=D$1),INDEX('CA Standards and Followers'!$2:$2,MATCH(D$1,'CA Standards and Followers'!$1:$1,0)),0))</f>
        <v>0</v>
      </c>
      <c r="E13">
        <f>IF(AND(INDEX('CA Standards and Followers'!$D$14:$D$73,MATCH($C13,'CA Standards and Followers'!$A$14:$A$73,0))=1,INDEX('CA Standards and Followers'!$G$14:$G$73,MATCH($C13,'CA Standards and Followers'!$A$14:$A$73,0))&lt;=E$1),INDEX('CA Standards and Followers'!$3:$3,MATCH(E$1,'CA Standards and Followers'!$1:$1,0)),IF(AND(INDEX('CA Standards and Followers'!$C$14:$C$73,MATCH($C13,'CA Standards and Followers'!$A$14:$A$73,0))=1,INDEX('CA Standards and Followers'!$F$14:$F$73,MATCH($C13,'CA Standards and Followers'!$A$14:$A$73,0))&lt;=E$1),INDEX('CA Standards and Followers'!$2:$2,MATCH(E$1,'CA Standards and Followers'!$1:$1,0)),0))</f>
        <v>0</v>
      </c>
      <c r="F13">
        <f>IF(AND(INDEX('CA Standards and Followers'!$D$14:$D$73,MATCH($C13,'CA Standards and Followers'!$A$14:$A$73,0))=1,INDEX('CA Standards and Followers'!$G$14:$G$73,MATCH($C13,'CA Standards and Followers'!$A$14:$A$73,0))&lt;=F$1),INDEX('CA Standards and Followers'!$3:$3,MATCH(F$1,'CA Standards and Followers'!$1:$1,0)),IF(AND(INDEX('CA Standards and Followers'!$C$14:$C$73,MATCH($C13,'CA Standards and Followers'!$A$14:$A$73,0))=1,INDEX('CA Standards and Followers'!$F$14:$F$73,MATCH($C13,'CA Standards and Followers'!$A$14:$A$73,0))&lt;=F$1),INDEX('CA Standards and Followers'!$2:$2,MATCH(F$1,'CA Standards and Followers'!$1:$1,0)),0))</f>
        <v>0</v>
      </c>
      <c r="G13">
        <f>IF(AND(INDEX('CA Standards and Followers'!$D$14:$D$73,MATCH($C13,'CA Standards and Followers'!$A$14:$A$73,0))=1,INDEX('CA Standards and Followers'!$G$14:$G$73,MATCH($C13,'CA Standards and Followers'!$A$14:$A$73,0))&lt;=G$1),INDEX('CA Standards and Followers'!$3:$3,MATCH(G$1,'CA Standards and Followers'!$1:$1,0)),IF(AND(INDEX('CA Standards and Followers'!$C$14:$C$73,MATCH($C13,'CA Standards and Followers'!$A$14:$A$73,0))=1,INDEX('CA Standards and Followers'!$F$14:$F$73,MATCH($C13,'CA Standards and Followers'!$A$14:$A$73,0))&lt;=G$1),INDEX('CA Standards and Followers'!$2:$2,MATCH(G$1,'CA Standards and Followers'!$1:$1,0)),0))</f>
        <v>0</v>
      </c>
      <c r="H13">
        <f>IF(AND(INDEX('CA Standards and Followers'!$D$14:$D$73,MATCH($C13,'CA Standards and Followers'!$A$14:$A$73,0))=1,INDEX('CA Standards and Followers'!$G$14:$G$73,MATCH($C13,'CA Standards and Followers'!$A$14:$A$73,0))&lt;=H$1),INDEX('CA Standards and Followers'!$3:$3,MATCH(H$1,'CA Standards and Followers'!$1:$1,0)),IF(AND(INDEX('CA Standards and Followers'!$C$14:$C$73,MATCH($C13,'CA Standards and Followers'!$A$14:$A$73,0))=1,INDEX('CA Standards and Followers'!$F$14:$F$73,MATCH($C13,'CA Standards and Followers'!$A$14:$A$73,0))&lt;=H$1),INDEX('CA Standards and Followers'!$2:$2,MATCH(H$1,'CA Standards and Followers'!$1:$1,0)),0))</f>
        <v>0</v>
      </c>
      <c r="I13">
        <f>IF(AND(INDEX('CA Standards and Followers'!$D$14:$D$73,MATCH($C13,'CA Standards and Followers'!$A$14:$A$73,0))=1,INDEX('CA Standards and Followers'!$G$14:$G$73,MATCH($C13,'CA Standards and Followers'!$A$14:$A$73,0))&lt;=I$1),INDEX('CA Standards and Followers'!$3:$3,MATCH(I$1,'CA Standards and Followers'!$1:$1,0)),IF(AND(INDEX('CA Standards and Followers'!$C$14:$C$73,MATCH($C13,'CA Standards and Followers'!$A$14:$A$73,0))=1,INDEX('CA Standards and Followers'!$F$14:$F$73,MATCH($C13,'CA Standards and Followers'!$A$14:$A$73,0))&lt;=I$1),INDEX('CA Standards and Followers'!$2:$2,MATCH(I$1,'CA Standards and Followers'!$1:$1,0)),0))</f>
        <v>0</v>
      </c>
      <c r="J13">
        <f>IF(AND(INDEX('CA Standards and Followers'!$D$14:$D$73,MATCH($C13,'CA Standards and Followers'!$A$14:$A$73,0))=1,INDEX('CA Standards and Followers'!$G$14:$G$73,MATCH($C13,'CA Standards and Followers'!$A$14:$A$73,0))&lt;=J$1),INDEX('CA Standards and Followers'!$3:$3,MATCH(J$1,'CA Standards and Followers'!$1:$1,0)),IF(AND(INDEX('CA Standards and Followers'!$C$14:$C$73,MATCH($C13,'CA Standards and Followers'!$A$14:$A$73,0))=1,INDEX('CA Standards and Followers'!$F$14:$F$73,MATCH($C13,'CA Standards and Followers'!$A$14:$A$73,0))&lt;=J$1),INDEX('CA Standards and Followers'!$2:$2,MATCH(J$1,'CA Standards and Followers'!$1:$1,0)),0))</f>
        <v>0</v>
      </c>
      <c r="K13">
        <f>IF('CA Standards and Followers'!$B25=1,MAX('NDC Standards'!B$12,IF(AND(INDEX('CA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</f>
        <v>0</v>
      </c>
      <c r="L13">
        <f>IF('CA Standards and Followers'!$B25=1,MAX('NDC Standards'!C$12,IF(AND(INDEX('CA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</f>
        <v>0</v>
      </c>
      <c r="M13">
        <f>IF('CA Standards and Followers'!$B25=1,MAX('NDC Standards'!D$12,IF(AND(INDEX('CA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</f>
        <v>0</v>
      </c>
      <c r="N13">
        <f>IF('CA Standards and Followers'!$B25=1,MAX('NDC Standards'!E$12,IF(AND(INDEX('CA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</f>
        <v>0</v>
      </c>
      <c r="O13">
        <f>IF('CA Standards and Followers'!$B25=1,MAX('NDC Standards'!F$12,IF(AND(INDEX('CA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</f>
        <v>0</v>
      </c>
      <c r="P13">
        <f>IF('CA Standards and Followers'!$B25=1,MAX('NDC Standards'!G$12,IF(AND(INDEX('CA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</f>
        <v>0</v>
      </c>
      <c r="Q13">
        <f>IF('CA Standards and Followers'!$B25=1,MAX('NDC Standards'!H$12,IF(AND(INDEX('CA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</f>
        <v>0</v>
      </c>
      <c r="R13">
        <f>IF('CA Standards and Followers'!$B25=1,MAX('NDC Standards'!I$12,IF(AND(INDEX('CA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</f>
        <v>0</v>
      </c>
      <c r="S13">
        <f>IF('CA Standards and Followers'!$B25=1,MAX('NDC Standards'!J$12,IF(AND(INDEX('CA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</f>
        <v>0</v>
      </c>
      <c r="T13">
        <f>IF('CA Standards and Followers'!$B25=1,MAX('NDC Standards'!K$12,IF(AND(INDEX('CA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</f>
        <v>0</v>
      </c>
      <c r="U13">
        <f>IF('CA Standards and Followers'!$B25=1,MAX('NDC Standards'!L$12,IF(AND(INDEX('CA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</f>
        <v>0</v>
      </c>
      <c r="V13">
        <f>IF('CA Standards and Followers'!$B25=1,MAX('NDC Standards'!M$12,IF(AND(INDEX('CA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</f>
        <v>0</v>
      </c>
      <c r="W13">
        <f>IF('CA Standards and Followers'!$B25=1,MAX('NDC Standards'!N$12,IF(AND(INDEX('CA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</f>
        <v>0</v>
      </c>
      <c r="X13">
        <f>IF('CA Standards and Followers'!$B25=1,MAX('NDC Standards'!O$12,IF(AND(INDEX('CA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</f>
        <v>0</v>
      </c>
      <c r="Y13">
        <f>IF('CA Standards and Followers'!$B25=1,MAX('NDC Standards'!P$12,IF(AND(INDEX('CA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</f>
        <v>0</v>
      </c>
      <c r="Z13">
        <f>IF('CA Standards and Followers'!$B25=1,MAX('NDC Standards'!Q$12,IF(AND(INDEX('CA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</f>
        <v>0</v>
      </c>
      <c r="AA13">
        <f>IF('CA Standards and Followers'!$B25=1,MAX('NDC Standards'!R$12,IF(AND(INDEX('CA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</f>
        <v>0</v>
      </c>
      <c r="AB13">
        <f>IF('CA Standards and Followers'!$B25=1,MAX('NDC Standards'!S$12,IF(AND(INDEX('CA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</f>
        <v>0</v>
      </c>
      <c r="AC13">
        <f>IF('CA Standards and Followers'!$B25=1,MAX('NDC Standards'!T$12,IF(AND(INDEX('CA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</f>
        <v>0</v>
      </c>
      <c r="AD13">
        <f>IF('CA Standards and Followers'!$B25=1,MAX('NDC Standards'!U$12,IF(AND(INDEX('CA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</f>
        <v>0</v>
      </c>
      <c r="AE13">
        <f>IF('CA Standards and Followers'!$B25=1,MAX('NDC Standards'!V$12,IF(AND(INDEX('CA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</f>
        <v>0</v>
      </c>
      <c r="AF13">
        <f>IF('CA Standards and Followers'!$B25=1,MAX('NDC Standards'!W$12,IF(AND(INDEX('CA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</f>
        <v>0</v>
      </c>
      <c r="AG13">
        <f>IF('CA Standards and Followers'!$B25=1,MAX('NDC Standards'!X$12,IF(AND(INDEX('CA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</f>
        <v>0</v>
      </c>
      <c r="AH13">
        <f>IF('CA Standards and Followers'!$B25=1,MAX('NDC Standards'!Y$12,IF(AND(INDEX('CA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IF(AND(INDEX('CA Standards and Followers'!$D$14:$D$73,MATCH($C14,'CA Standards and Followers'!$A$14:$A$73,0))=1,INDEX('CA Standards and Followers'!$G$14:$G$73,MATCH($C14,'CA Standards and Followers'!$A$14:$A$73,0))&lt;=D$1),INDEX('CA Standards and Followers'!$3:$3,MATCH(D$1,'CA Standards and Followers'!$1:$1,0)),IF(AND(INDEX('CA Standards and Followers'!$C$14:$C$73,MATCH($C14,'CA Standards and Followers'!$A$14:$A$73,0))=1,INDEX('CA Standards and Followers'!$F$14:$F$73,MATCH($C14,'CA Standards and Followers'!$A$14:$A$73,0))&lt;=D$1),INDEX('CA Standards and Followers'!$2:$2,MATCH(D$1,'CA Standards and Followers'!$1:$1,0)),0))</f>
        <v>0</v>
      </c>
      <c r="E14">
        <f>IF(AND(INDEX('CA Standards and Followers'!$D$14:$D$73,MATCH($C14,'CA Standards and Followers'!$A$14:$A$73,0))=1,INDEX('CA Standards and Followers'!$G$14:$G$73,MATCH($C14,'CA Standards and Followers'!$A$14:$A$73,0))&lt;=E$1),INDEX('CA Standards and Followers'!$3:$3,MATCH(E$1,'CA Standards and Followers'!$1:$1,0)),IF(AND(INDEX('CA Standards and Followers'!$C$14:$C$73,MATCH($C14,'CA Standards and Followers'!$A$14:$A$73,0))=1,INDEX('CA Standards and Followers'!$F$14:$F$73,MATCH($C14,'CA Standards and Followers'!$A$14:$A$73,0))&lt;=E$1),INDEX('CA Standards and Followers'!$2:$2,MATCH(E$1,'CA Standards and Followers'!$1:$1,0)),0))</f>
        <v>0</v>
      </c>
      <c r="F14">
        <f>IF(AND(INDEX('CA Standards and Followers'!$D$14:$D$73,MATCH($C14,'CA Standards and Followers'!$A$14:$A$73,0))=1,INDEX('CA Standards and Followers'!$G$14:$G$73,MATCH($C14,'CA Standards and Followers'!$A$14:$A$73,0))&lt;=F$1),INDEX('CA Standards and Followers'!$3:$3,MATCH(F$1,'CA Standards and Followers'!$1:$1,0)),IF(AND(INDEX('CA Standards and Followers'!$C$14:$C$73,MATCH($C14,'CA Standards and Followers'!$A$14:$A$73,0))=1,INDEX('CA Standards and Followers'!$F$14:$F$73,MATCH($C14,'CA Standards and Followers'!$A$14:$A$73,0))&lt;=F$1),INDEX('CA Standards and Followers'!$2:$2,MATCH(F$1,'CA Standards and Followers'!$1:$1,0)),0))</f>
        <v>0</v>
      </c>
      <c r="G14">
        <f>IF(AND(INDEX('CA Standards and Followers'!$D$14:$D$73,MATCH($C14,'CA Standards and Followers'!$A$14:$A$73,0))=1,INDEX('CA Standards and Followers'!$G$14:$G$73,MATCH($C14,'CA Standards and Followers'!$A$14:$A$73,0))&lt;=G$1),INDEX('CA Standards and Followers'!$3:$3,MATCH(G$1,'CA Standards and Followers'!$1:$1,0)),IF(AND(INDEX('CA Standards and Followers'!$C$14:$C$73,MATCH($C14,'CA Standards and Followers'!$A$14:$A$73,0))=1,INDEX('CA Standards and Followers'!$F$14:$F$73,MATCH($C14,'CA Standards and Followers'!$A$14:$A$73,0))&lt;=G$1),INDEX('CA Standards and Followers'!$2:$2,MATCH(G$1,'CA Standards and Followers'!$1:$1,0)),0))</f>
        <v>0</v>
      </c>
      <c r="H14">
        <f>IF(AND(INDEX('CA Standards and Followers'!$D$14:$D$73,MATCH($C14,'CA Standards and Followers'!$A$14:$A$73,0))=1,INDEX('CA Standards and Followers'!$G$14:$G$73,MATCH($C14,'CA Standards and Followers'!$A$14:$A$73,0))&lt;=H$1),INDEX('CA Standards and Followers'!$3:$3,MATCH(H$1,'CA Standards and Followers'!$1:$1,0)),IF(AND(INDEX('CA Standards and Followers'!$C$14:$C$73,MATCH($C14,'CA Standards and Followers'!$A$14:$A$73,0))=1,INDEX('CA Standards and Followers'!$F$14:$F$73,MATCH($C14,'CA Standards and Followers'!$A$14:$A$73,0))&lt;=H$1),INDEX('CA Standards and Followers'!$2:$2,MATCH(H$1,'CA Standards and Followers'!$1:$1,0)),0))</f>
        <v>0</v>
      </c>
      <c r="I14">
        <f>IF(AND(INDEX('CA Standards and Followers'!$D$14:$D$73,MATCH($C14,'CA Standards and Followers'!$A$14:$A$73,0))=1,INDEX('CA Standards and Followers'!$G$14:$G$73,MATCH($C14,'CA Standards and Followers'!$A$14:$A$73,0))&lt;=I$1),INDEX('CA Standards and Followers'!$3:$3,MATCH(I$1,'CA Standards and Followers'!$1:$1,0)),IF(AND(INDEX('CA Standards and Followers'!$C$14:$C$73,MATCH($C14,'CA Standards and Followers'!$A$14:$A$73,0))=1,INDEX('CA Standards and Followers'!$F$14:$F$73,MATCH($C14,'CA Standards and Followers'!$A$14:$A$73,0))&lt;=I$1),INDEX('CA Standards and Followers'!$2:$2,MATCH(I$1,'CA Standards and Followers'!$1:$1,0)),0))</f>
        <v>0</v>
      </c>
      <c r="J14">
        <f>IF(AND(INDEX('CA Standards and Followers'!$D$14:$D$73,MATCH($C14,'CA Standards and Followers'!$A$14:$A$73,0))=1,INDEX('CA Standards and Followers'!$G$14:$G$73,MATCH($C14,'CA Standards and Followers'!$A$14:$A$73,0))&lt;=J$1),INDEX('CA Standards and Followers'!$3:$3,MATCH(J$1,'CA Standards and Followers'!$1:$1,0)),IF(AND(INDEX('CA Standards and Followers'!$C$14:$C$73,MATCH($C14,'CA Standards and Followers'!$A$14:$A$73,0))=1,INDEX('CA Standards and Followers'!$F$14:$F$73,MATCH($C14,'CA Standards and Followers'!$A$14:$A$73,0))&lt;=J$1),INDEX('CA Standards and Followers'!$2:$2,MATCH(J$1,'CA Standards and Followers'!$1:$1,0)),0))</f>
        <v>0</v>
      </c>
      <c r="K14">
        <f>IF('CA Standards and Followers'!$B26=1,MAX('NDC Standards'!B$12,IF(AND(INDEX('CA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</f>
        <v>0</v>
      </c>
      <c r="L14">
        <f>IF('CA Standards and Followers'!$B26=1,MAX('NDC Standards'!C$12,IF(AND(INDEX('CA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</f>
        <v>0</v>
      </c>
      <c r="M14">
        <f>IF('CA Standards and Followers'!$B26=1,MAX('NDC Standards'!D$12,IF(AND(INDEX('CA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</f>
        <v>0</v>
      </c>
      <c r="N14">
        <f>IF('CA Standards and Followers'!$B26=1,MAX('NDC Standards'!E$12,IF(AND(INDEX('CA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</f>
        <v>0</v>
      </c>
      <c r="O14">
        <f>IF('CA Standards and Followers'!$B26=1,MAX('NDC Standards'!F$12,IF(AND(INDEX('CA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</f>
        <v>0</v>
      </c>
      <c r="P14">
        <f>IF('CA Standards and Followers'!$B26=1,MAX('NDC Standards'!G$12,IF(AND(INDEX('CA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</f>
        <v>0</v>
      </c>
      <c r="Q14">
        <f>IF('CA Standards and Followers'!$B26=1,MAX('NDC Standards'!H$12,IF(AND(INDEX('CA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</f>
        <v>0</v>
      </c>
      <c r="R14">
        <f>IF('CA Standards and Followers'!$B26=1,MAX('NDC Standards'!I$12,IF(AND(INDEX('CA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</f>
        <v>0</v>
      </c>
      <c r="S14">
        <f>IF('CA Standards and Followers'!$B26=1,MAX('NDC Standards'!J$12,IF(AND(INDEX('CA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</f>
        <v>0</v>
      </c>
      <c r="T14">
        <f>IF('CA Standards and Followers'!$B26=1,MAX('NDC Standards'!K$12,IF(AND(INDEX('CA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</f>
        <v>0</v>
      </c>
      <c r="U14">
        <f>IF('CA Standards and Followers'!$B26=1,MAX('NDC Standards'!L$12,IF(AND(INDEX('CA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</f>
        <v>0</v>
      </c>
      <c r="V14">
        <f>IF('CA Standards and Followers'!$B26=1,MAX('NDC Standards'!M$12,IF(AND(INDEX('CA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</f>
        <v>0</v>
      </c>
      <c r="W14">
        <f>IF('CA Standards and Followers'!$B26=1,MAX('NDC Standards'!N$12,IF(AND(INDEX('CA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</f>
        <v>0</v>
      </c>
      <c r="X14">
        <f>IF('CA Standards and Followers'!$B26=1,MAX('NDC Standards'!O$12,IF(AND(INDEX('CA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</f>
        <v>0</v>
      </c>
      <c r="Y14">
        <f>IF('CA Standards and Followers'!$B26=1,MAX('NDC Standards'!P$12,IF(AND(INDEX('CA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</f>
        <v>0</v>
      </c>
      <c r="Z14">
        <f>IF('CA Standards and Followers'!$B26=1,MAX('NDC Standards'!Q$12,IF(AND(INDEX('CA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</f>
        <v>0</v>
      </c>
      <c r="AA14">
        <f>IF('CA Standards and Followers'!$B26=1,MAX('NDC Standards'!R$12,IF(AND(INDEX('CA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</f>
        <v>0</v>
      </c>
      <c r="AB14">
        <f>IF('CA Standards and Followers'!$B26=1,MAX('NDC Standards'!S$12,IF(AND(INDEX('CA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</f>
        <v>0</v>
      </c>
      <c r="AC14">
        <f>IF('CA Standards and Followers'!$B26=1,MAX('NDC Standards'!T$12,IF(AND(INDEX('CA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</f>
        <v>0</v>
      </c>
      <c r="AD14">
        <f>IF('CA Standards and Followers'!$B26=1,MAX('NDC Standards'!U$12,IF(AND(INDEX('CA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</f>
        <v>0</v>
      </c>
      <c r="AE14">
        <f>IF('CA Standards and Followers'!$B26=1,MAX('NDC Standards'!V$12,IF(AND(INDEX('CA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</f>
        <v>0</v>
      </c>
      <c r="AF14">
        <f>IF('CA Standards and Followers'!$B26=1,MAX('NDC Standards'!W$12,IF(AND(INDEX('CA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</f>
        <v>0</v>
      </c>
      <c r="AG14">
        <f>IF('CA Standards and Followers'!$B26=1,MAX('NDC Standards'!X$12,IF(AND(INDEX('CA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</f>
        <v>0</v>
      </c>
      <c r="AH14">
        <f>IF('CA Standards and Followers'!$B26=1,MAX('NDC Standards'!Y$12,IF(AND(INDEX('CA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IF(AND(INDEX('CA Standards and Followers'!$D$14:$D$73,MATCH($C15,'CA Standards and Followers'!$A$14:$A$73,0))=1,INDEX('CA Standards and Followers'!$G$14:$G$73,MATCH($C15,'CA Standards and Followers'!$A$14:$A$73,0))&lt;=D$1),INDEX('CA Standards and Followers'!$3:$3,MATCH(D$1,'CA Standards and Followers'!$1:$1,0)),IF(AND(INDEX('CA Standards and Followers'!$C$14:$C$73,MATCH($C15,'CA Standards and Followers'!$A$14:$A$73,0))=1,INDEX('CA Standards and Followers'!$F$14:$F$73,MATCH($C15,'CA Standards and Followers'!$A$14:$A$73,0))&lt;=D$1),INDEX('CA Standards and Followers'!$2:$2,MATCH(D$1,'CA Standards and Followers'!$1:$1,0)),0))</f>
        <v>0</v>
      </c>
      <c r="E15">
        <f>IF(AND(INDEX('CA Standards and Followers'!$D$14:$D$73,MATCH($C15,'CA Standards and Followers'!$A$14:$A$73,0))=1,INDEX('CA Standards and Followers'!$G$14:$G$73,MATCH($C15,'CA Standards and Followers'!$A$14:$A$73,0))&lt;=E$1),INDEX('CA Standards and Followers'!$3:$3,MATCH(E$1,'CA Standards and Followers'!$1:$1,0)),IF(AND(INDEX('CA Standards and Followers'!$C$14:$C$73,MATCH($C15,'CA Standards and Followers'!$A$14:$A$73,0))=1,INDEX('CA Standards and Followers'!$F$14:$F$73,MATCH($C15,'CA Standards and Followers'!$A$14:$A$73,0))&lt;=E$1),INDEX('CA Standards and Followers'!$2:$2,MATCH(E$1,'CA Standards and Followers'!$1:$1,0)),0))</f>
        <v>0</v>
      </c>
      <c r="F15">
        <f>IF(AND(INDEX('CA Standards and Followers'!$D$14:$D$73,MATCH($C15,'CA Standards and Followers'!$A$14:$A$73,0))=1,INDEX('CA Standards and Followers'!$G$14:$G$73,MATCH($C15,'CA Standards and Followers'!$A$14:$A$73,0))&lt;=F$1),INDEX('CA Standards and Followers'!$3:$3,MATCH(F$1,'CA Standards and Followers'!$1:$1,0)),IF(AND(INDEX('CA Standards and Followers'!$C$14:$C$73,MATCH($C15,'CA Standards and Followers'!$A$14:$A$73,0))=1,INDEX('CA Standards and Followers'!$F$14:$F$73,MATCH($C15,'CA Standards and Followers'!$A$14:$A$73,0))&lt;=F$1),INDEX('CA Standards and Followers'!$2:$2,MATCH(F$1,'CA Standards and Followers'!$1:$1,0)),0))</f>
        <v>0</v>
      </c>
      <c r="G15">
        <f>IF(AND(INDEX('CA Standards and Followers'!$D$14:$D$73,MATCH($C15,'CA Standards and Followers'!$A$14:$A$73,0))=1,INDEX('CA Standards and Followers'!$G$14:$G$73,MATCH($C15,'CA Standards and Followers'!$A$14:$A$73,0))&lt;=G$1),INDEX('CA Standards and Followers'!$3:$3,MATCH(G$1,'CA Standards and Followers'!$1:$1,0)),IF(AND(INDEX('CA Standards and Followers'!$C$14:$C$73,MATCH($C15,'CA Standards and Followers'!$A$14:$A$73,0))=1,INDEX('CA Standards and Followers'!$F$14:$F$73,MATCH($C15,'CA Standards and Followers'!$A$14:$A$73,0))&lt;=G$1),INDEX('CA Standards and Followers'!$2:$2,MATCH(G$1,'CA Standards and Followers'!$1:$1,0)),0))</f>
        <v>0</v>
      </c>
      <c r="H15">
        <f>IF(AND(INDEX('CA Standards and Followers'!$D$14:$D$73,MATCH($C15,'CA Standards and Followers'!$A$14:$A$73,0))=1,INDEX('CA Standards and Followers'!$G$14:$G$73,MATCH($C15,'CA Standards and Followers'!$A$14:$A$73,0))&lt;=H$1),INDEX('CA Standards and Followers'!$3:$3,MATCH(H$1,'CA Standards and Followers'!$1:$1,0)),IF(AND(INDEX('CA Standards and Followers'!$C$14:$C$73,MATCH($C15,'CA Standards and Followers'!$A$14:$A$73,0))=1,INDEX('CA Standards and Followers'!$F$14:$F$73,MATCH($C15,'CA Standards and Followers'!$A$14:$A$73,0))&lt;=H$1),INDEX('CA Standards and Followers'!$2:$2,MATCH(H$1,'CA Standards and Followers'!$1:$1,0)),0))</f>
        <v>0</v>
      </c>
      <c r="I15">
        <f>IF(AND(INDEX('CA Standards and Followers'!$D$14:$D$73,MATCH($C15,'CA Standards and Followers'!$A$14:$A$73,0))=1,INDEX('CA Standards and Followers'!$G$14:$G$73,MATCH($C15,'CA Standards and Followers'!$A$14:$A$73,0))&lt;=I$1),INDEX('CA Standards and Followers'!$3:$3,MATCH(I$1,'CA Standards and Followers'!$1:$1,0)),IF(AND(INDEX('CA Standards and Followers'!$C$14:$C$73,MATCH($C15,'CA Standards and Followers'!$A$14:$A$73,0))=1,INDEX('CA Standards and Followers'!$F$14:$F$73,MATCH($C15,'CA Standards and Followers'!$A$14:$A$73,0))&lt;=I$1),INDEX('CA Standards and Followers'!$2:$2,MATCH(I$1,'CA Standards and Followers'!$1:$1,0)),0))</f>
        <v>0</v>
      </c>
      <c r="J15">
        <f>IF(AND(INDEX('CA Standards and Followers'!$D$14:$D$73,MATCH($C15,'CA Standards and Followers'!$A$14:$A$73,0))=1,INDEX('CA Standards and Followers'!$G$14:$G$73,MATCH($C15,'CA Standards and Followers'!$A$14:$A$73,0))&lt;=J$1),INDEX('CA Standards and Followers'!$3:$3,MATCH(J$1,'CA Standards and Followers'!$1:$1,0)),IF(AND(INDEX('CA Standards and Followers'!$C$14:$C$73,MATCH($C15,'CA Standards and Followers'!$A$14:$A$73,0))=1,INDEX('CA Standards and Followers'!$F$14:$F$73,MATCH($C15,'CA Standards and Followers'!$A$14:$A$73,0))&lt;=J$1),INDEX('CA Standards and Followers'!$2:$2,MATCH(J$1,'CA Standards and Followers'!$1:$1,0)),0))</f>
        <v>0</v>
      </c>
      <c r="K15">
        <f>IF('CA Standards and Followers'!$B27=1,MAX('NDC Standards'!B$12,IF(AND(INDEX('CA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</f>
        <v>0</v>
      </c>
      <c r="L15">
        <f>IF('CA Standards and Followers'!$B27=1,MAX('NDC Standards'!C$12,IF(AND(INDEX('CA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</f>
        <v>0</v>
      </c>
      <c r="M15">
        <f>IF('CA Standards and Followers'!$B27=1,MAX('NDC Standards'!D$12,IF(AND(INDEX('CA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</f>
        <v>0</v>
      </c>
      <c r="N15">
        <f>IF('CA Standards and Followers'!$B27=1,MAX('NDC Standards'!E$12,IF(AND(INDEX('CA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</f>
        <v>0</v>
      </c>
      <c r="O15">
        <f>IF('CA Standards and Followers'!$B27=1,MAX('NDC Standards'!F$12,IF(AND(INDEX('CA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</f>
        <v>0</v>
      </c>
      <c r="P15">
        <f>IF('CA Standards and Followers'!$B27=1,MAX('NDC Standards'!G$12,IF(AND(INDEX('CA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</f>
        <v>0</v>
      </c>
      <c r="Q15">
        <f>IF('CA Standards and Followers'!$B27=1,MAX('NDC Standards'!H$12,IF(AND(INDEX('CA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</f>
        <v>0</v>
      </c>
      <c r="R15">
        <f>IF('CA Standards and Followers'!$B27=1,MAX('NDC Standards'!I$12,IF(AND(INDEX('CA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</f>
        <v>0</v>
      </c>
      <c r="S15">
        <f>IF('CA Standards and Followers'!$B27=1,MAX('NDC Standards'!J$12,IF(AND(INDEX('CA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</f>
        <v>0</v>
      </c>
      <c r="T15">
        <f>IF('CA Standards and Followers'!$B27=1,MAX('NDC Standards'!K$12,IF(AND(INDEX('CA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</f>
        <v>0</v>
      </c>
      <c r="U15">
        <f>IF('CA Standards and Followers'!$B27=1,MAX('NDC Standards'!L$12,IF(AND(INDEX('CA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</f>
        <v>0</v>
      </c>
      <c r="V15">
        <f>IF('CA Standards and Followers'!$B27=1,MAX('NDC Standards'!M$12,IF(AND(INDEX('CA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</f>
        <v>0</v>
      </c>
      <c r="W15">
        <f>IF('CA Standards and Followers'!$B27=1,MAX('NDC Standards'!N$12,IF(AND(INDEX('CA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</f>
        <v>0</v>
      </c>
      <c r="X15">
        <f>IF('CA Standards and Followers'!$B27=1,MAX('NDC Standards'!O$12,IF(AND(INDEX('CA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</f>
        <v>0</v>
      </c>
      <c r="Y15">
        <f>IF('CA Standards and Followers'!$B27=1,MAX('NDC Standards'!P$12,IF(AND(INDEX('CA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</f>
        <v>0</v>
      </c>
      <c r="Z15">
        <f>IF('CA Standards and Followers'!$B27=1,MAX('NDC Standards'!Q$12,IF(AND(INDEX('CA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</f>
        <v>0</v>
      </c>
      <c r="AA15">
        <f>IF('CA Standards and Followers'!$B27=1,MAX('NDC Standards'!R$12,IF(AND(INDEX('CA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</f>
        <v>0</v>
      </c>
      <c r="AB15">
        <f>IF('CA Standards and Followers'!$B27=1,MAX('NDC Standards'!S$12,IF(AND(INDEX('CA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</f>
        <v>0</v>
      </c>
      <c r="AC15">
        <f>IF('CA Standards and Followers'!$B27=1,MAX('NDC Standards'!T$12,IF(AND(INDEX('CA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</f>
        <v>0</v>
      </c>
      <c r="AD15">
        <f>IF('CA Standards and Followers'!$B27=1,MAX('NDC Standards'!U$12,IF(AND(INDEX('CA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</f>
        <v>0</v>
      </c>
      <c r="AE15">
        <f>IF('CA Standards and Followers'!$B27=1,MAX('NDC Standards'!V$12,IF(AND(INDEX('CA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</f>
        <v>0</v>
      </c>
      <c r="AF15">
        <f>IF('CA Standards and Followers'!$B27=1,MAX('NDC Standards'!W$12,IF(AND(INDEX('CA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</f>
        <v>0</v>
      </c>
      <c r="AG15">
        <f>IF('CA Standards and Followers'!$B27=1,MAX('NDC Standards'!X$12,IF(AND(INDEX('CA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</f>
        <v>0</v>
      </c>
      <c r="AH15">
        <f>IF('CA Standards and Followers'!$B27=1,MAX('NDC Standards'!Y$12,IF(AND(INDEX('CA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IF(AND(INDEX('CA Standards and Followers'!$D$14:$D$73,MATCH($C16,'CA Standards and Followers'!$A$14:$A$73,0))=1,INDEX('CA Standards and Followers'!$G$14:$G$73,MATCH($C16,'CA Standards and Followers'!$A$14:$A$73,0))&lt;=D$1),INDEX('CA Standards and Followers'!$3:$3,MATCH(D$1,'CA Standards and Followers'!$1:$1,0)),IF(AND(INDEX('CA Standards and Followers'!$C$14:$C$73,MATCH($C16,'CA Standards and Followers'!$A$14:$A$73,0))=1,INDEX('CA Standards and Followers'!$F$14:$F$73,MATCH($C16,'CA Standards and Followers'!$A$14:$A$73,0))&lt;=D$1),INDEX('CA Standards and Followers'!$2:$2,MATCH(D$1,'CA Standards and Followers'!$1:$1,0)),0))</f>
        <v>0</v>
      </c>
      <c r="E16">
        <f>IF(AND(INDEX('CA Standards and Followers'!$D$14:$D$73,MATCH($C16,'CA Standards and Followers'!$A$14:$A$73,0))=1,INDEX('CA Standards and Followers'!$G$14:$G$73,MATCH($C16,'CA Standards and Followers'!$A$14:$A$73,0))&lt;=E$1),INDEX('CA Standards and Followers'!$3:$3,MATCH(E$1,'CA Standards and Followers'!$1:$1,0)),IF(AND(INDEX('CA Standards and Followers'!$C$14:$C$73,MATCH($C16,'CA Standards and Followers'!$A$14:$A$73,0))=1,INDEX('CA Standards and Followers'!$F$14:$F$73,MATCH($C16,'CA Standards and Followers'!$A$14:$A$73,0))&lt;=E$1),INDEX('CA Standards and Followers'!$2:$2,MATCH(E$1,'CA Standards and Followers'!$1:$1,0)),0))</f>
        <v>0</v>
      </c>
      <c r="F16">
        <f>IF(AND(INDEX('CA Standards and Followers'!$D$14:$D$73,MATCH($C16,'CA Standards and Followers'!$A$14:$A$73,0))=1,INDEX('CA Standards and Followers'!$G$14:$G$73,MATCH($C16,'CA Standards and Followers'!$A$14:$A$73,0))&lt;=F$1),INDEX('CA Standards and Followers'!$3:$3,MATCH(F$1,'CA Standards and Followers'!$1:$1,0)),IF(AND(INDEX('CA Standards and Followers'!$C$14:$C$73,MATCH($C16,'CA Standards and Followers'!$A$14:$A$73,0))=1,INDEX('CA Standards and Followers'!$F$14:$F$73,MATCH($C16,'CA Standards and Followers'!$A$14:$A$73,0))&lt;=F$1),INDEX('CA Standards and Followers'!$2:$2,MATCH(F$1,'CA Standards and Followers'!$1:$1,0)),0))</f>
        <v>0</v>
      </c>
      <c r="G16">
        <f>IF(AND(INDEX('CA Standards and Followers'!$D$14:$D$73,MATCH($C16,'CA Standards and Followers'!$A$14:$A$73,0))=1,INDEX('CA Standards and Followers'!$G$14:$G$73,MATCH($C16,'CA Standards and Followers'!$A$14:$A$73,0))&lt;=G$1),INDEX('CA Standards and Followers'!$3:$3,MATCH(G$1,'CA Standards and Followers'!$1:$1,0)),IF(AND(INDEX('CA Standards and Followers'!$C$14:$C$73,MATCH($C16,'CA Standards and Followers'!$A$14:$A$73,0))=1,INDEX('CA Standards and Followers'!$F$14:$F$73,MATCH($C16,'CA Standards and Followers'!$A$14:$A$73,0))&lt;=G$1),INDEX('CA Standards and Followers'!$2:$2,MATCH(G$1,'CA Standards and Followers'!$1:$1,0)),0))</f>
        <v>0</v>
      </c>
      <c r="H16">
        <f>IF(AND(INDEX('CA Standards and Followers'!$D$14:$D$73,MATCH($C16,'CA Standards and Followers'!$A$14:$A$73,0))=1,INDEX('CA Standards and Followers'!$G$14:$G$73,MATCH($C16,'CA Standards and Followers'!$A$14:$A$73,0))&lt;=H$1),INDEX('CA Standards and Followers'!$3:$3,MATCH(H$1,'CA Standards and Followers'!$1:$1,0)),IF(AND(INDEX('CA Standards and Followers'!$C$14:$C$73,MATCH($C16,'CA Standards and Followers'!$A$14:$A$73,0))=1,INDEX('CA Standards and Followers'!$F$14:$F$73,MATCH($C16,'CA Standards and Followers'!$A$14:$A$73,0))&lt;=H$1),INDEX('CA Standards and Followers'!$2:$2,MATCH(H$1,'CA Standards and Followers'!$1:$1,0)),0))</f>
        <v>0</v>
      </c>
      <c r="I16">
        <f>IF(AND(INDEX('CA Standards and Followers'!$D$14:$D$73,MATCH($C16,'CA Standards and Followers'!$A$14:$A$73,0))=1,INDEX('CA Standards and Followers'!$G$14:$G$73,MATCH($C16,'CA Standards and Followers'!$A$14:$A$73,0))&lt;=I$1),INDEX('CA Standards and Followers'!$3:$3,MATCH(I$1,'CA Standards and Followers'!$1:$1,0)),IF(AND(INDEX('CA Standards and Followers'!$C$14:$C$73,MATCH($C16,'CA Standards and Followers'!$A$14:$A$73,0))=1,INDEX('CA Standards and Followers'!$F$14:$F$73,MATCH($C16,'CA Standards and Followers'!$A$14:$A$73,0))&lt;=I$1),INDEX('CA Standards and Followers'!$2:$2,MATCH(I$1,'CA Standards and Followers'!$1:$1,0)),0))</f>
        <v>0</v>
      </c>
      <c r="J16">
        <f>IF(AND(INDEX('CA Standards and Followers'!$D$14:$D$73,MATCH($C16,'CA Standards and Followers'!$A$14:$A$73,0))=1,INDEX('CA Standards and Followers'!$G$14:$G$73,MATCH($C16,'CA Standards and Followers'!$A$14:$A$73,0))&lt;=J$1),INDEX('CA Standards and Followers'!$3:$3,MATCH(J$1,'CA Standards and Followers'!$1:$1,0)),IF(AND(INDEX('CA Standards and Followers'!$C$14:$C$73,MATCH($C16,'CA Standards and Followers'!$A$14:$A$73,0))=1,INDEX('CA Standards and Followers'!$F$14:$F$73,MATCH($C16,'CA Standards and Followers'!$A$14:$A$73,0))&lt;=J$1),INDEX('CA Standards and Followers'!$2:$2,MATCH(J$1,'CA Standards and Followers'!$1:$1,0)),0))</f>
        <v>0</v>
      </c>
      <c r="K16">
        <f>IF('CA Standards and Followers'!$B28=1,MAX('NDC Standards'!B$12,IF(AND(INDEX('CA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</f>
        <v>0</v>
      </c>
      <c r="L16">
        <f>IF('CA Standards and Followers'!$B28=1,MAX('NDC Standards'!C$12,IF(AND(INDEX('CA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</f>
        <v>0</v>
      </c>
      <c r="M16">
        <f>IF('CA Standards and Followers'!$B28=1,MAX('NDC Standards'!D$12,IF(AND(INDEX('CA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</f>
        <v>0</v>
      </c>
      <c r="N16">
        <f>IF('CA Standards and Followers'!$B28=1,MAX('NDC Standards'!E$12,IF(AND(INDEX('CA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</f>
        <v>0</v>
      </c>
      <c r="O16">
        <f>IF('CA Standards and Followers'!$B28=1,MAX('NDC Standards'!F$12,IF(AND(INDEX('CA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</f>
        <v>0</v>
      </c>
      <c r="P16">
        <f>IF('CA Standards and Followers'!$B28=1,MAX('NDC Standards'!G$12,IF(AND(INDEX('CA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</f>
        <v>0</v>
      </c>
      <c r="Q16">
        <f>IF('CA Standards and Followers'!$B28=1,MAX('NDC Standards'!H$12,IF(AND(INDEX('CA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</f>
        <v>0</v>
      </c>
      <c r="R16">
        <f>IF('CA Standards and Followers'!$B28=1,MAX('NDC Standards'!I$12,IF(AND(INDEX('CA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</f>
        <v>0</v>
      </c>
      <c r="S16">
        <f>IF('CA Standards and Followers'!$B28=1,MAX('NDC Standards'!J$12,IF(AND(INDEX('CA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</f>
        <v>0</v>
      </c>
      <c r="T16">
        <f>IF('CA Standards and Followers'!$B28=1,MAX('NDC Standards'!K$12,IF(AND(INDEX('CA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</f>
        <v>0</v>
      </c>
      <c r="U16">
        <f>IF('CA Standards and Followers'!$B28=1,MAX('NDC Standards'!L$12,IF(AND(INDEX('CA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</f>
        <v>0</v>
      </c>
      <c r="V16">
        <f>IF('CA Standards and Followers'!$B28=1,MAX('NDC Standards'!M$12,IF(AND(INDEX('CA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</f>
        <v>0</v>
      </c>
      <c r="W16">
        <f>IF('CA Standards and Followers'!$B28=1,MAX('NDC Standards'!N$12,IF(AND(INDEX('CA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</f>
        <v>0</v>
      </c>
      <c r="X16">
        <f>IF('CA Standards and Followers'!$B28=1,MAX('NDC Standards'!O$12,IF(AND(INDEX('CA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</f>
        <v>0</v>
      </c>
      <c r="Y16">
        <f>IF('CA Standards and Followers'!$B28=1,MAX('NDC Standards'!P$12,IF(AND(INDEX('CA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</f>
        <v>0</v>
      </c>
      <c r="Z16">
        <f>IF('CA Standards and Followers'!$B28=1,MAX('NDC Standards'!Q$12,IF(AND(INDEX('CA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</f>
        <v>0</v>
      </c>
      <c r="AA16">
        <f>IF('CA Standards and Followers'!$B28=1,MAX('NDC Standards'!R$12,IF(AND(INDEX('CA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</f>
        <v>0</v>
      </c>
      <c r="AB16">
        <f>IF('CA Standards and Followers'!$B28=1,MAX('NDC Standards'!S$12,IF(AND(INDEX('CA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</f>
        <v>0</v>
      </c>
      <c r="AC16">
        <f>IF('CA Standards and Followers'!$B28=1,MAX('NDC Standards'!T$12,IF(AND(INDEX('CA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</f>
        <v>0</v>
      </c>
      <c r="AD16">
        <f>IF('CA Standards and Followers'!$B28=1,MAX('NDC Standards'!U$12,IF(AND(INDEX('CA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</f>
        <v>0</v>
      </c>
      <c r="AE16">
        <f>IF('CA Standards and Followers'!$B28=1,MAX('NDC Standards'!V$12,IF(AND(INDEX('CA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</f>
        <v>0</v>
      </c>
      <c r="AF16">
        <f>IF('CA Standards and Followers'!$B28=1,MAX('NDC Standards'!W$12,IF(AND(INDEX('CA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</f>
        <v>0</v>
      </c>
      <c r="AG16">
        <f>IF('CA Standards and Followers'!$B28=1,MAX('NDC Standards'!X$12,IF(AND(INDEX('CA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</f>
        <v>0</v>
      </c>
      <c r="AH16">
        <f>IF('CA Standards and Followers'!$B28=1,MAX('NDC Standards'!Y$12,IF(AND(INDEX('CA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IF(AND(INDEX('CA Standards and Followers'!$D$14:$D$73,MATCH($C17,'CA Standards and Followers'!$A$14:$A$73,0))=1,INDEX('CA Standards and Followers'!$G$14:$G$73,MATCH($C17,'CA Standards and Followers'!$A$14:$A$73,0))&lt;=D$1),INDEX('CA Standards and Followers'!$3:$3,MATCH(D$1,'CA Standards and Followers'!$1:$1,0)),IF(AND(INDEX('CA Standards and Followers'!$C$14:$C$73,MATCH($C17,'CA Standards and Followers'!$A$14:$A$73,0))=1,INDEX('CA Standards and Followers'!$F$14:$F$73,MATCH($C17,'CA Standards and Followers'!$A$14:$A$73,0))&lt;=D$1),INDEX('CA Standards and Followers'!$2:$2,MATCH(D$1,'CA Standards and Followers'!$1:$1,0)),0))</f>
        <v>0</v>
      </c>
      <c r="E17">
        <f>IF(AND(INDEX('CA Standards and Followers'!$D$14:$D$73,MATCH($C17,'CA Standards and Followers'!$A$14:$A$73,0))=1,INDEX('CA Standards and Followers'!$G$14:$G$73,MATCH($C17,'CA Standards and Followers'!$A$14:$A$73,0))&lt;=E$1),INDEX('CA Standards and Followers'!$3:$3,MATCH(E$1,'CA Standards and Followers'!$1:$1,0)),IF(AND(INDEX('CA Standards and Followers'!$C$14:$C$73,MATCH($C17,'CA Standards and Followers'!$A$14:$A$73,0))=1,INDEX('CA Standards and Followers'!$F$14:$F$73,MATCH($C17,'CA Standards and Followers'!$A$14:$A$73,0))&lt;=E$1),INDEX('CA Standards and Followers'!$2:$2,MATCH(E$1,'CA Standards and Followers'!$1:$1,0)),0))</f>
        <v>0</v>
      </c>
      <c r="F17">
        <f>IF(AND(INDEX('CA Standards and Followers'!$D$14:$D$73,MATCH($C17,'CA Standards and Followers'!$A$14:$A$73,0))=1,INDEX('CA Standards and Followers'!$G$14:$G$73,MATCH($C17,'CA Standards and Followers'!$A$14:$A$73,0))&lt;=F$1),INDEX('CA Standards and Followers'!$3:$3,MATCH(F$1,'CA Standards and Followers'!$1:$1,0)),IF(AND(INDEX('CA Standards and Followers'!$C$14:$C$73,MATCH($C17,'CA Standards and Followers'!$A$14:$A$73,0))=1,INDEX('CA Standards and Followers'!$F$14:$F$73,MATCH($C17,'CA Standards and Followers'!$A$14:$A$73,0))&lt;=F$1),INDEX('CA Standards and Followers'!$2:$2,MATCH(F$1,'CA Standards and Followers'!$1:$1,0)),0))</f>
        <v>0</v>
      </c>
      <c r="G17">
        <f>IF(AND(INDEX('CA Standards and Followers'!$D$14:$D$73,MATCH($C17,'CA Standards and Followers'!$A$14:$A$73,0))=1,INDEX('CA Standards and Followers'!$G$14:$G$73,MATCH($C17,'CA Standards and Followers'!$A$14:$A$73,0))&lt;=G$1),INDEX('CA Standards and Followers'!$3:$3,MATCH(G$1,'CA Standards and Followers'!$1:$1,0)),IF(AND(INDEX('CA Standards and Followers'!$C$14:$C$73,MATCH($C17,'CA Standards and Followers'!$A$14:$A$73,0))=1,INDEX('CA Standards and Followers'!$F$14:$F$73,MATCH($C17,'CA Standards and Followers'!$A$14:$A$73,0))&lt;=G$1),INDEX('CA Standards and Followers'!$2:$2,MATCH(G$1,'CA Standards and Followers'!$1:$1,0)),0))</f>
        <v>0</v>
      </c>
      <c r="H17">
        <f>IF(AND(INDEX('CA Standards and Followers'!$D$14:$D$73,MATCH($C17,'CA Standards and Followers'!$A$14:$A$73,0))=1,INDEX('CA Standards and Followers'!$G$14:$G$73,MATCH($C17,'CA Standards and Followers'!$A$14:$A$73,0))&lt;=H$1),INDEX('CA Standards and Followers'!$3:$3,MATCH(H$1,'CA Standards and Followers'!$1:$1,0)),IF(AND(INDEX('CA Standards and Followers'!$C$14:$C$73,MATCH($C17,'CA Standards and Followers'!$A$14:$A$73,0))=1,INDEX('CA Standards and Followers'!$F$14:$F$73,MATCH($C17,'CA Standards and Followers'!$A$14:$A$73,0))&lt;=H$1),INDEX('CA Standards and Followers'!$2:$2,MATCH(H$1,'CA Standards and Followers'!$1:$1,0)),0))</f>
        <v>0</v>
      </c>
      <c r="I17">
        <f>IF(AND(INDEX('CA Standards and Followers'!$D$14:$D$73,MATCH($C17,'CA Standards and Followers'!$A$14:$A$73,0))=1,INDEX('CA Standards and Followers'!$G$14:$G$73,MATCH($C17,'CA Standards and Followers'!$A$14:$A$73,0))&lt;=I$1),INDEX('CA Standards and Followers'!$3:$3,MATCH(I$1,'CA Standards and Followers'!$1:$1,0)),IF(AND(INDEX('CA Standards and Followers'!$C$14:$C$73,MATCH($C17,'CA Standards and Followers'!$A$14:$A$73,0))=1,INDEX('CA Standards and Followers'!$F$14:$F$73,MATCH($C17,'CA Standards and Followers'!$A$14:$A$73,0))&lt;=I$1),INDEX('CA Standards and Followers'!$2:$2,MATCH(I$1,'CA Standards and Followers'!$1:$1,0)),0))</f>
        <v>0</v>
      </c>
      <c r="J17">
        <f>IF(AND(INDEX('CA Standards and Followers'!$D$14:$D$73,MATCH($C17,'CA Standards and Followers'!$A$14:$A$73,0))=1,INDEX('CA Standards and Followers'!$G$14:$G$73,MATCH($C17,'CA Standards and Followers'!$A$14:$A$73,0))&lt;=J$1),INDEX('CA Standards and Followers'!$3:$3,MATCH(J$1,'CA Standards and Followers'!$1:$1,0)),IF(AND(INDEX('CA Standards and Followers'!$C$14:$C$73,MATCH($C17,'CA Standards and Followers'!$A$14:$A$73,0))=1,INDEX('CA Standards and Followers'!$F$14:$F$73,MATCH($C17,'CA Standards and Followers'!$A$14:$A$73,0))&lt;=J$1),INDEX('CA Standards and Followers'!$2:$2,MATCH(J$1,'CA Standards and Followers'!$1:$1,0)),0))</f>
        <v>0</v>
      </c>
      <c r="K17">
        <f>IF('CA Standards and Followers'!$B29=1,MAX('NDC Standards'!B$12,IF(AND(INDEX('CA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</f>
        <v>0</v>
      </c>
      <c r="L17">
        <f>IF('CA Standards and Followers'!$B29=1,MAX('NDC Standards'!C$12,IF(AND(INDEX('CA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</f>
        <v>0</v>
      </c>
      <c r="M17">
        <f>IF('CA Standards and Followers'!$B29=1,MAX('NDC Standards'!D$12,IF(AND(INDEX('CA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</f>
        <v>0</v>
      </c>
      <c r="N17">
        <f>IF('CA Standards and Followers'!$B29=1,MAX('NDC Standards'!E$12,IF(AND(INDEX('CA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</f>
        <v>0</v>
      </c>
      <c r="O17">
        <f>IF('CA Standards and Followers'!$B29=1,MAX('NDC Standards'!F$12,IF(AND(INDEX('CA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</f>
        <v>0</v>
      </c>
      <c r="P17">
        <f>IF('CA Standards and Followers'!$B29=1,MAX('NDC Standards'!G$12,IF(AND(INDEX('CA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</f>
        <v>0</v>
      </c>
      <c r="Q17">
        <f>IF('CA Standards and Followers'!$B29=1,MAX('NDC Standards'!H$12,IF(AND(INDEX('CA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</f>
        <v>0</v>
      </c>
      <c r="R17">
        <f>IF('CA Standards and Followers'!$B29=1,MAX('NDC Standards'!I$12,IF(AND(INDEX('CA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</f>
        <v>0</v>
      </c>
      <c r="S17">
        <f>IF('CA Standards and Followers'!$B29=1,MAX('NDC Standards'!J$12,IF(AND(INDEX('CA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</f>
        <v>0</v>
      </c>
      <c r="T17">
        <f>IF('CA Standards and Followers'!$B29=1,MAX('NDC Standards'!K$12,IF(AND(INDEX('CA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</f>
        <v>0</v>
      </c>
      <c r="U17">
        <f>IF('CA Standards and Followers'!$B29=1,MAX('NDC Standards'!L$12,IF(AND(INDEX('CA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</f>
        <v>0</v>
      </c>
      <c r="V17">
        <f>IF('CA Standards and Followers'!$B29=1,MAX('NDC Standards'!M$12,IF(AND(INDEX('CA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</f>
        <v>0</v>
      </c>
      <c r="W17">
        <f>IF('CA Standards and Followers'!$B29=1,MAX('NDC Standards'!N$12,IF(AND(INDEX('CA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</f>
        <v>0</v>
      </c>
      <c r="X17">
        <f>IF('CA Standards and Followers'!$B29=1,MAX('NDC Standards'!O$12,IF(AND(INDEX('CA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</f>
        <v>0</v>
      </c>
      <c r="Y17">
        <f>IF('CA Standards and Followers'!$B29=1,MAX('NDC Standards'!P$12,IF(AND(INDEX('CA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</f>
        <v>0</v>
      </c>
      <c r="Z17">
        <f>IF('CA Standards and Followers'!$B29=1,MAX('NDC Standards'!Q$12,IF(AND(INDEX('CA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</f>
        <v>0</v>
      </c>
      <c r="AA17">
        <f>IF('CA Standards and Followers'!$B29=1,MAX('NDC Standards'!R$12,IF(AND(INDEX('CA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</f>
        <v>0</v>
      </c>
      <c r="AB17">
        <f>IF('CA Standards and Followers'!$B29=1,MAX('NDC Standards'!S$12,IF(AND(INDEX('CA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</f>
        <v>0</v>
      </c>
      <c r="AC17">
        <f>IF('CA Standards and Followers'!$B29=1,MAX('NDC Standards'!T$12,IF(AND(INDEX('CA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</f>
        <v>0</v>
      </c>
      <c r="AD17">
        <f>IF('CA Standards and Followers'!$B29=1,MAX('NDC Standards'!U$12,IF(AND(INDEX('CA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</f>
        <v>0</v>
      </c>
      <c r="AE17">
        <f>IF('CA Standards and Followers'!$B29=1,MAX('NDC Standards'!V$12,IF(AND(INDEX('CA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</f>
        <v>0</v>
      </c>
      <c r="AF17">
        <f>IF('CA Standards and Followers'!$B29=1,MAX('NDC Standards'!W$12,IF(AND(INDEX('CA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</f>
        <v>0</v>
      </c>
      <c r="AG17">
        <f>IF('CA Standards and Followers'!$B29=1,MAX('NDC Standards'!X$12,IF(AND(INDEX('CA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</f>
        <v>0</v>
      </c>
      <c r="AH17">
        <f>IF('CA Standards and Followers'!$B29=1,MAX('NDC Standards'!Y$12,IF(AND(INDEX('CA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IF(AND(INDEX('CA Standards and Followers'!$D$14:$D$73,MATCH($C18,'CA Standards and Followers'!$A$14:$A$73,0))=1,INDEX('CA Standards and Followers'!$G$14:$G$73,MATCH($C18,'CA Standards and Followers'!$A$14:$A$73,0))&lt;=D$1),INDEX('CA Standards and Followers'!$3:$3,MATCH(D$1,'CA Standards and Followers'!$1:$1,0)),IF(AND(INDEX('CA Standards and Followers'!$C$14:$C$73,MATCH($C18,'CA Standards and Followers'!$A$14:$A$73,0))=1,INDEX('CA Standards and Followers'!$F$14:$F$73,MATCH($C18,'CA Standards and Followers'!$A$14:$A$73,0))&lt;=D$1),INDEX('CA Standards and Followers'!$2:$2,MATCH(D$1,'CA Standards and Followers'!$1:$1,0)),0))</f>
        <v>0</v>
      </c>
      <c r="E18">
        <f>IF(AND(INDEX('CA Standards and Followers'!$D$14:$D$73,MATCH($C18,'CA Standards and Followers'!$A$14:$A$73,0))=1,INDEX('CA Standards and Followers'!$G$14:$G$73,MATCH($C18,'CA Standards and Followers'!$A$14:$A$73,0))&lt;=E$1),INDEX('CA Standards and Followers'!$3:$3,MATCH(E$1,'CA Standards and Followers'!$1:$1,0)),IF(AND(INDEX('CA Standards and Followers'!$C$14:$C$73,MATCH($C18,'CA Standards and Followers'!$A$14:$A$73,0))=1,INDEX('CA Standards and Followers'!$F$14:$F$73,MATCH($C18,'CA Standards and Followers'!$A$14:$A$73,0))&lt;=E$1),INDEX('CA Standards and Followers'!$2:$2,MATCH(E$1,'CA Standards and Followers'!$1:$1,0)),0))</f>
        <v>0</v>
      </c>
      <c r="F18">
        <f>IF(AND(INDEX('CA Standards and Followers'!$D$14:$D$73,MATCH($C18,'CA Standards and Followers'!$A$14:$A$73,0))=1,INDEX('CA Standards and Followers'!$G$14:$G$73,MATCH($C18,'CA Standards and Followers'!$A$14:$A$73,0))&lt;=F$1),INDEX('CA Standards and Followers'!$3:$3,MATCH(F$1,'CA Standards and Followers'!$1:$1,0)),IF(AND(INDEX('CA Standards and Followers'!$C$14:$C$73,MATCH($C18,'CA Standards and Followers'!$A$14:$A$73,0))=1,INDEX('CA Standards and Followers'!$F$14:$F$73,MATCH($C18,'CA Standards and Followers'!$A$14:$A$73,0))&lt;=F$1),INDEX('CA Standards and Followers'!$2:$2,MATCH(F$1,'CA Standards and Followers'!$1:$1,0)),0))</f>
        <v>0</v>
      </c>
      <c r="G18">
        <f>IF(AND(INDEX('CA Standards and Followers'!$D$14:$D$73,MATCH($C18,'CA Standards and Followers'!$A$14:$A$73,0))=1,INDEX('CA Standards and Followers'!$G$14:$G$73,MATCH($C18,'CA Standards and Followers'!$A$14:$A$73,0))&lt;=G$1),INDEX('CA Standards and Followers'!$3:$3,MATCH(G$1,'CA Standards and Followers'!$1:$1,0)),IF(AND(INDEX('CA Standards and Followers'!$C$14:$C$73,MATCH($C18,'CA Standards and Followers'!$A$14:$A$73,0))=1,INDEX('CA Standards and Followers'!$F$14:$F$73,MATCH($C18,'CA Standards and Followers'!$A$14:$A$73,0))&lt;=G$1),INDEX('CA Standards and Followers'!$2:$2,MATCH(G$1,'CA Standards and Followers'!$1:$1,0)),0))</f>
        <v>0</v>
      </c>
      <c r="H18">
        <f>IF(AND(INDEX('CA Standards and Followers'!$D$14:$D$73,MATCH($C18,'CA Standards and Followers'!$A$14:$A$73,0))=1,INDEX('CA Standards and Followers'!$G$14:$G$73,MATCH($C18,'CA Standards and Followers'!$A$14:$A$73,0))&lt;=H$1),INDEX('CA Standards and Followers'!$3:$3,MATCH(H$1,'CA Standards and Followers'!$1:$1,0)),IF(AND(INDEX('CA Standards and Followers'!$C$14:$C$73,MATCH($C18,'CA Standards and Followers'!$A$14:$A$73,0))=1,INDEX('CA Standards and Followers'!$F$14:$F$73,MATCH($C18,'CA Standards and Followers'!$A$14:$A$73,0))&lt;=H$1),INDEX('CA Standards and Followers'!$2:$2,MATCH(H$1,'CA Standards and Followers'!$1:$1,0)),0))</f>
        <v>0</v>
      </c>
      <c r="I18">
        <f>IF(AND(INDEX('CA Standards and Followers'!$D$14:$D$73,MATCH($C18,'CA Standards and Followers'!$A$14:$A$73,0))=1,INDEX('CA Standards and Followers'!$G$14:$G$73,MATCH($C18,'CA Standards and Followers'!$A$14:$A$73,0))&lt;=I$1),INDEX('CA Standards and Followers'!$3:$3,MATCH(I$1,'CA Standards and Followers'!$1:$1,0)),IF(AND(INDEX('CA Standards and Followers'!$C$14:$C$73,MATCH($C18,'CA Standards and Followers'!$A$14:$A$73,0))=1,INDEX('CA Standards and Followers'!$F$14:$F$73,MATCH($C18,'CA Standards and Followers'!$A$14:$A$73,0))&lt;=I$1),INDEX('CA Standards and Followers'!$2:$2,MATCH(I$1,'CA Standards and Followers'!$1:$1,0)),0))</f>
        <v>0</v>
      </c>
      <c r="J18">
        <f>IF(AND(INDEX('CA Standards and Followers'!$D$14:$D$73,MATCH($C18,'CA Standards and Followers'!$A$14:$A$73,0))=1,INDEX('CA Standards and Followers'!$G$14:$G$73,MATCH($C18,'CA Standards and Followers'!$A$14:$A$73,0))&lt;=J$1),INDEX('CA Standards and Followers'!$3:$3,MATCH(J$1,'CA Standards and Followers'!$1:$1,0)),IF(AND(INDEX('CA Standards and Followers'!$C$14:$C$73,MATCH($C18,'CA Standards and Followers'!$A$14:$A$73,0))=1,INDEX('CA Standards and Followers'!$F$14:$F$73,MATCH($C18,'CA Standards and Followers'!$A$14:$A$73,0))&lt;=J$1),INDEX('CA Standards and Followers'!$2:$2,MATCH(J$1,'CA Standards and Followers'!$1:$1,0)),0))</f>
        <v>0</v>
      </c>
      <c r="K18">
        <f>IF('CA Standards and Followers'!$B30=1,MAX('NDC Standards'!B$12,IF(AND(INDEX('CA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</f>
        <v>0</v>
      </c>
      <c r="L18">
        <f>IF('CA Standards and Followers'!$B30=1,MAX('NDC Standards'!C$12,IF(AND(INDEX('CA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</f>
        <v>0</v>
      </c>
      <c r="M18">
        <f>IF('CA Standards and Followers'!$B30=1,MAX('NDC Standards'!D$12,IF(AND(INDEX('CA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</f>
        <v>0</v>
      </c>
      <c r="N18">
        <f>IF('CA Standards and Followers'!$B30=1,MAX('NDC Standards'!E$12,IF(AND(INDEX('CA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</f>
        <v>0</v>
      </c>
      <c r="O18">
        <f>IF('CA Standards and Followers'!$B30=1,MAX('NDC Standards'!F$12,IF(AND(INDEX('CA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</f>
        <v>0</v>
      </c>
      <c r="P18">
        <f>IF('CA Standards and Followers'!$B30=1,MAX('NDC Standards'!G$12,IF(AND(INDEX('CA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</f>
        <v>0</v>
      </c>
      <c r="Q18">
        <f>IF('CA Standards and Followers'!$B30=1,MAX('NDC Standards'!H$12,IF(AND(INDEX('CA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</f>
        <v>0</v>
      </c>
      <c r="R18">
        <f>IF('CA Standards and Followers'!$B30=1,MAX('NDC Standards'!I$12,IF(AND(INDEX('CA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</f>
        <v>0</v>
      </c>
      <c r="S18">
        <f>IF('CA Standards and Followers'!$B30=1,MAX('NDC Standards'!J$12,IF(AND(INDEX('CA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</f>
        <v>0</v>
      </c>
      <c r="T18">
        <f>IF('CA Standards and Followers'!$B30=1,MAX('NDC Standards'!K$12,IF(AND(INDEX('CA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</f>
        <v>0</v>
      </c>
      <c r="U18">
        <f>IF('CA Standards and Followers'!$B30=1,MAX('NDC Standards'!L$12,IF(AND(INDEX('CA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</f>
        <v>0</v>
      </c>
      <c r="V18">
        <f>IF('CA Standards and Followers'!$B30=1,MAX('NDC Standards'!M$12,IF(AND(INDEX('CA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</f>
        <v>0</v>
      </c>
      <c r="W18">
        <f>IF('CA Standards and Followers'!$B30=1,MAX('NDC Standards'!N$12,IF(AND(INDEX('CA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</f>
        <v>0</v>
      </c>
      <c r="X18">
        <f>IF('CA Standards and Followers'!$B30=1,MAX('NDC Standards'!O$12,IF(AND(INDEX('CA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</f>
        <v>0</v>
      </c>
      <c r="Y18">
        <f>IF('CA Standards and Followers'!$B30=1,MAX('NDC Standards'!P$12,IF(AND(INDEX('CA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</f>
        <v>0</v>
      </c>
      <c r="Z18">
        <f>IF('CA Standards and Followers'!$B30=1,MAX('NDC Standards'!Q$12,IF(AND(INDEX('CA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</f>
        <v>0</v>
      </c>
      <c r="AA18">
        <f>IF('CA Standards and Followers'!$B30=1,MAX('NDC Standards'!R$12,IF(AND(INDEX('CA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</f>
        <v>0</v>
      </c>
      <c r="AB18">
        <f>IF('CA Standards and Followers'!$B30=1,MAX('NDC Standards'!S$12,IF(AND(INDEX('CA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</f>
        <v>0</v>
      </c>
      <c r="AC18">
        <f>IF('CA Standards and Followers'!$B30=1,MAX('NDC Standards'!T$12,IF(AND(INDEX('CA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</f>
        <v>0</v>
      </c>
      <c r="AD18">
        <f>IF('CA Standards and Followers'!$B30=1,MAX('NDC Standards'!U$12,IF(AND(INDEX('CA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</f>
        <v>0</v>
      </c>
      <c r="AE18">
        <f>IF('CA Standards and Followers'!$B30=1,MAX('NDC Standards'!V$12,IF(AND(INDEX('CA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</f>
        <v>0</v>
      </c>
      <c r="AF18">
        <f>IF('CA Standards and Followers'!$B30=1,MAX('NDC Standards'!W$12,IF(AND(INDEX('CA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</f>
        <v>0</v>
      </c>
      <c r="AG18">
        <f>IF('CA Standards and Followers'!$B30=1,MAX('NDC Standards'!X$12,IF(AND(INDEX('CA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</f>
        <v>0</v>
      </c>
      <c r="AH18">
        <f>IF('CA Standards and Followers'!$B30=1,MAX('NDC Standards'!Y$12,IF(AND(INDEX('CA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IF(AND(INDEX('CA Standards and Followers'!$D$14:$D$73,MATCH($C19,'CA Standards and Followers'!$A$14:$A$73,0))=1,INDEX('CA Standards and Followers'!$G$14:$G$73,MATCH($C19,'CA Standards and Followers'!$A$14:$A$73,0))&lt;=D$1),INDEX('CA Standards and Followers'!$3:$3,MATCH(D$1,'CA Standards and Followers'!$1:$1,0)),IF(AND(INDEX('CA Standards and Followers'!$C$14:$C$73,MATCH($C19,'CA Standards and Followers'!$A$14:$A$73,0))=1,INDEX('CA Standards and Followers'!$F$14:$F$73,MATCH($C19,'CA Standards and Followers'!$A$14:$A$73,0))&lt;=D$1),INDEX('CA Standards and Followers'!$2:$2,MATCH(D$1,'CA Standards and Followers'!$1:$1,0)),0))</f>
        <v>0</v>
      </c>
      <c r="E19">
        <f>IF(AND(INDEX('CA Standards and Followers'!$D$14:$D$73,MATCH($C19,'CA Standards and Followers'!$A$14:$A$73,0))=1,INDEX('CA Standards and Followers'!$G$14:$G$73,MATCH($C19,'CA Standards and Followers'!$A$14:$A$73,0))&lt;=E$1),INDEX('CA Standards and Followers'!$3:$3,MATCH(E$1,'CA Standards and Followers'!$1:$1,0)),IF(AND(INDEX('CA Standards and Followers'!$C$14:$C$73,MATCH($C19,'CA Standards and Followers'!$A$14:$A$73,0))=1,INDEX('CA Standards and Followers'!$F$14:$F$73,MATCH($C19,'CA Standards and Followers'!$A$14:$A$73,0))&lt;=E$1),INDEX('CA Standards and Followers'!$2:$2,MATCH(E$1,'CA Standards and Followers'!$1:$1,0)),0))</f>
        <v>0</v>
      </c>
      <c r="F19">
        <f>IF(AND(INDEX('CA Standards and Followers'!$D$14:$D$73,MATCH($C19,'CA Standards and Followers'!$A$14:$A$73,0))=1,INDEX('CA Standards and Followers'!$G$14:$G$73,MATCH($C19,'CA Standards and Followers'!$A$14:$A$73,0))&lt;=F$1),INDEX('CA Standards and Followers'!$3:$3,MATCH(F$1,'CA Standards and Followers'!$1:$1,0)),IF(AND(INDEX('CA Standards and Followers'!$C$14:$C$73,MATCH($C19,'CA Standards and Followers'!$A$14:$A$73,0))=1,INDEX('CA Standards and Followers'!$F$14:$F$73,MATCH($C19,'CA Standards and Followers'!$A$14:$A$73,0))&lt;=F$1),INDEX('CA Standards and Followers'!$2:$2,MATCH(F$1,'CA Standards and Followers'!$1:$1,0)),0))</f>
        <v>0</v>
      </c>
      <c r="G19">
        <f>IF(AND(INDEX('CA Standards and Followers'!$D$14:$D$73,MATCH($C19,'CA Standards and Followers'!$A$14:$A$73,0))=1,INDEX('CA Standards and Followers'!$G$14:$G$73,MATCH($C19,'CA Standards and Followers'!$A$14:$A$73,0))&lt;=G$1),INDEX('CA Standards and Followers'!$3:$3,MATCH(G$1,'CA Standards and Followers'!$1:$1,0)),IF(AND(INDEX('CA Standards and Followers'!$C$14:$C$73,MATCH($C19,'CA Standards and Followers'!$A$14:$A$73,0))=1,INDEX('CA Standards and Followers'!$F$14:$F$73,MATCH($C19,'CA Standards and Followers'!$A$14:$A$73,0))&lt;=G$1),INDEX('CA Standards and Followers'!$2:$2,MATCH(G$1,'CA Standards and Followers'!$1:$1,0)),0))</f>
        <v>0</v>
      </c>
      <c r="H19">
        <f>IF(AND(INDEX('CA Standards and Followers'!$D$14:$D$73,MATCH($C19,'CA Standards and Followers'!$A$14:$A$73,0))=1,INDEX('CA Standards and Followers'!$G$14:$G$73,MATCH($C19,'CA Standards and Followers'!$A$14:$A$73,0))&lt;=H$1),INDEX('CA Standards and Followers'!$3:$3,MATCH(H$1,'CA Standards and Followers'!$1:$1,0)),IF(AND(INDEX('CA Standards and Followers'!$C$14:$C$73,MATCH($C19,'CA Standards and Followers'!$A$14:$A$73,0))=1,INDEX('CA Standards and Followers'!$F$14:$F$73,MATCH($C19,'CA Standards and Followers'!$A$14:$A$73,0))&lt;=H$1),INDEX('CA Standards and Followers'!$2:$2,MATCH(H$1,'CA Standards and Followers'!$1:$1,0)),0))</f>
        <v>0</v>
      </c>
      <c r="I19">
        <f>IF(AND(INDEX('CA Standards and Followers'!$D$14:$D$73,MATCH($C19,'CA Standards and Followers'!$A$14:$A$73,0))=1,INDEX('CA Standards and Followers'!$G$14:$G$73,MATCH($C19,'CA Standards and Followers'!$A$14:$A$73,0))&lt;=I$1),INDEX('CA Standards and Followers'!$3:$3,MATCH(I$1,'CA Standards and Followers'!$1:$1,0)),IF(AND(INDEX('CA Standards and Followers'!$C$14:$C$73,MATCH($C19,'CA Standards and Followers'!$A$14:$A$73,0))=1,INDEX('CA Standards and Followers'!$F$14:$F$73,MATCH($C19,'CA Standards and Followers'!$A$14:$A$73,0))&lt;=I$1),INDEX('CA Standards and Followers'!$2:$2,MATCH(I$1,'CA Standards and Followers'!$1:$1,0)),0))</f>
        <v>0</v>
      </c>
      <c r="J19">
        <f>IF(AND(INDEX('CA Standards and Followers'!$D$14:$D$73,MATCH($C19,'CA Standards and Followers'!$A$14:$A$73,0))=1,INDEX('CA Standards and Followers'!$G$14:$G$73,MATCH($C19,'CA Standards and Followers'!$A$14:$A$73,0))&lt;=J$1),INDEX('CA Standards and Followers'!$3:$3,MATCH(J$1,'CA Standards and Followers'!$1:$1,0)),IF(AND(INDEX('CA Standards and Followers'!$C$14:$C$73,MATCH($C19,'CA Standards and Followers'!$A$14:$A$73,0))=1,INDEX('CA Standards and Followers'!$F$14:$F$73,MATCH($C19,'CA Standards and Followers'!$A$14:$A$73,0))&lt;=J$1),INDEX('CA Standards and Followers'!$2:$2,MATCH(J$1,'CA Standards and Followers'!$1:$1,0)),0))</f>
        <v>0</v>
      </c>
      <c r="K19">
        <f>IF('CA Standards and Followers'!$B31=1,MAX('NDC Standards'!B$12,IF(AND(INDEX('CA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</f>
        <v>0</v>
      </c>
      <c r="L19">
        <f>IF('CA Standards and Followers'!$B31=1,MAX('NDC Standards'!C$12,IF(AND(INDEX('CA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</f>
        <v>0</v>
      </c>
      <c r="M19">
        <f>IF('CA Standards and Followers'!$B31=1,MAX('NDC Standards'!D$12,IF(AND(INDEX('CA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</f>
        <v>0</v>
      </c>
      <c r="N19">
        <f>IF('CA Standards and Followers'!$B31=1,MAX('NDC Standards'!E$12,IF(AND(INDEX('CA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</f>
        <v>0</v>
      </c>
      <c r="O19">
        <f>IF('CA Standards and Followers'!$B31=1,MAX('NDC Standards'!F$12,IF(AND(INDEX('CA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</f>
        <v>0</v>
      </c>
      <c r="P19">
        <f>IF('CA Standards and Followers'!$B31=1,MAX('NDC Standards'!G$12,IF(AND(INDEX('CA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</f>
        <v>0</v>
      </c>
      <c r="Q19">
        <f>IF('CA Standards and Followers'!$B31=1,MAX('NDC Standards'!H$12,IF(AND(INDEX('CA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</f>
        <v>0</v>
      </c>
      <c r="R19">
        <f>IF('CA Standards and Followers'!$B31=1,MAX('NDC Standards'!I$12,IF(AND(INDEX('CA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</f>
        <v>0</v>
      </c>
      <c r="S19">
        <f>IF('CA Standards and Followers'!$B31=1,MAX('NDC Standards'!J$12,IF(AND(INDEX('CA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</f>
        <v>0</v>
      </c>
      <c r="T19">
        <f>IF('CA Standards and Followers'!$B31=1,MAX('NDC Standards'!K$12,IF(AND(INDEX('CA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</f>
        <v>0</v>
      </c>
      <c r="U19">
        <f>IF('CA Standards and Followers'!$B31=1,MAX('NDC Standards'!L$12,IF(AND(INDEX('CA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</f>
        <v>0</v>
      </c>
      <c r="V19">
        <f>IF('CA Standards and Followers'!$B31=1,MAX('NDC Standards'!M$12,IF(AND(INDEX('CA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</f>
        <v>0</v>
      </c>
      <c r="W19">
        <f>IF('CA Standards and Followers'!$B31=1,MAX('NDC Standards'!N$12,IF(AND(INDEX('CA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</f>
        <v>0</v>
      </c>
      <c r="X19">
        <f>IF('CA Standards and Followers'!$B31=1,MAX('NDC Standards'!O$12,IF(AND(INDEX('CA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</f>
        <v>0</v>
      </c>
      <c r="Y19">
        <f>IF('CA Standards and Followers'!$B31=1,MAX('NDC Standards'!P$12,IF(AND(INDEX('CA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</f>
        <v>0</v>
      </c>
      <c r="Z19">
        <f>IF('CA Standards and Followers'!$B31=1,MAX('NDC Standards'!Q$12,IF(AND(INDEX('CA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</f>
        <v>0</v>
      </c>
      <c r="AA19">
        <f>IF('CA Standards and Followers'!$B31=1,MAX('NDC Standards'!R$12,IF(AND(INDEX('CA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</f>
        <v>0</v>
      </c>
      <c r="AB19">
        <f>IF('CA Standards and Followers'!$B31=1,MAX('NDC Standards'!S$12,IF(AND(INDEX('CA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</f>
        <v>0</v>
      </c>
      <c r="AC19">
        <f>IF('CA Standards and Followers'!$B31=1,MAX('NDC Standards'!T$12,IF(AND(INDEX('CA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</f>
        <v>0</v>
      </c>
      <c r="AD19">
        <f>IF('CA Standards and Followers'!$B31=1,MAX('NDC Standards'!U$12,IF(AND(INDEX('CA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</f>
        <v>0</v>
      </c>
      <c r="AE19">
        <f>IF('CA Standards and Followers'!$B31=1,MAX('NDC Standards'!V$12,IF(AND(INDEX('CA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</f>
        <v>0</v>
      </c>
      <c r="AF19">
        <f>IF('CA Standards and Followers'!$B31=1,MAX('NDC Standards'!W$12,IF(AND(INDEX('CA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</f>
        <v>0</v>
      </c>
      <c r="AG19">
        <f>IF('CA Standards and Followers'!$B31=1,MAX('NDC Standards'!X$12,IF(AND(INDEX('CA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</f>
        <v>0</v>
      </c>
      <c r="AH19">
        <f>IF('CA Standards and Followers'!$B31=1,MAX('NDC Standards'!Y$12,IF(AND(INDEX('CA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IF(AND(INDEX('CA Standards and Followers'!$D$14:$D$73,MATCH($C20,'CA Standards and Followers'!$A$14:$A$73,0))=1,INDEX('CA Standards and Followers'!$G$14:$G$73,MATCH($C20,'CA Standards and Followers'!$A$14:$A$73,0))&lt;=D$1),INDEX('CA Standards and Followers'!$3:$3,MATCH(D$1,'CA Standards and Followers'!$1:$1,0)),IF(AND(INDEX('CA Standards and Followers'!$C$14:$C$73,MATCH($C20,'CA Standards and Followers'!$A$14:$A$73,0))=1,INDEX('CA Standards and Followers'!$F$14:$F$73,MATCH($C20,'CA Standards and Followers'!$A$14:$A$73,0))&lt;=D$1),INDEX('CA Standards and Followers'!$2:$2,MATCH(D$1,'CA Standards and Followers'!$1:$1,0)),0))</f>
        <v>0</v>
      </c>
      <c r="E20">
        <f>IF(AND(INDEX('CA Standards and Followers'!$D$14:$D$73,MATCH($C20,'CA Standards and Followers'!$A$14:$A$73,0))=1,INDEX('CA Standards and Followers'!$G$14:$G$73,MATCH($C20,'CA Standards and Followers'!$A$14:$A$73,0))&lt;=E$1),INDEX('CA Standards and Followers'!$3:$3,MATCH(E$1,'CA Standards and Followers'!$1:$1,0)),IF(AND(INDEX('CA Standards and Followers'!$C$14:$C$73,MATCH($C20,'CA Standards and Followers'!$A$14:$A$73,0))=1,INDEX('CA Standards and Followers'!$F$14:$F$73,MATCH($C20,'CA Standards and Followers'!$A$14:$A$73,0))&lt;=E$1),INDEX('CA Standards and Followers'!$2:$2,MATCH(E$1,'CA Standards and Followers'!$1:$1,0)),0))</f>
        <v>0</v>
      </c>
      <c r="F20">
        <f>IF(AND(INDEX('CA Standards and Followers'!$D$14:$D$73,MATCH($C20,'CA Standards and Followers'!$A$14:$A$73,0))=1,INDEX('CA Standards and Followers'!$G$14:$G$73,MATCH($C20,'CA Standards and Followers'!$A$14:$A$73,0))&lt;=F$1),INDEX('CA Standards and Followers'!$3:$3,MATCH(F$1,'CA Standards and Followers'!$1:$1,0)),IF(AND(INDEX('CA Standards and Followers'!$C$14:$C$73,MATCH($C20,'CA Standards and Followers'!$A$14:$A$73,0))=1,INDEX('CA Standards and Followers'!$F$14:$F$73,MATCH($C20,'CA Standards and Followers'!$A$14:$A$73,0))&lt;=F$1),INDEX('CA Standards and Followers'!$2:$2,MATCH(F$1,'CA Standards and Followers'!$1:$1,0)),0))</f>
        <v>0</v>
      </c>
      <c r="G20">
        <f>IF(AND(INDEX('CA Standards and Followers'!$D$14:$D$73,MATCH($C20,'CA Standards and Followers'!$A$14:$A$73,0))=1,INDEX('CA Standards and Followers'!$G$14:$G$73,MATCH($C20,'CA Standards and Followers'!$A$14:$A$73,0))&lt;=G$1),INDEX('CA Standards and Followers'!$3:$3,MATCH(G$1,'CA Standards and Followers'!$1:$1,0)),IF(AND(INDEX('CA Standards and Followers'!$C$14:$C$73,MATCH($C20,'CA Standards and Followers'!$A$14:$A$73,0))=1,INDEX('CA Standards and Followers'!$F$14:$F$73,MATCH($C20,'CA Standards and Followers'!$A$14:$A$73,0))&lt;=G$1),INDEX('CA Standards and Followers'!$2:$2,MATCH(G$1,'CA Standards and Followers'!$1:$1,0)),0))</f>
        <v>0</v>
      </c>
      <c r="H20">
        <f>IF(AND(INDEX('CA Standards and Followers'!$D$14:$D$73,MATCH($C20,'CA Standards and Followers'!$A$14:$A$73,0))=1,INDEX('CA Standards and Followers'!$G$14:$G$73,MATCH($C20,'CA Standards and Followers'!$A$14:$A$73,0))&lt;=H$1),INDEX('CA Standards and Followers'!$3:$3,MATCH(H$1,'CA Standards and Followers'!$1:$1,0)),IF(AND(INDEX('CA Standards and Followers'!$C$14:$C$73,MATCH($C20,'CA Standards and Followers'!$A$14:$A$73,0))=1,INDEX('CA Standards and Followers'!$F$14:$F$73,MATCH($C20,'CA Standards and Followers'!$A$14:$A$73,0))&lt;=H$1),INDEX('CA Standards and Followers'!$2:$2,MATCH(H$1,'CA Standards and Followers'!$1:$1,0)),0))</f>
        <v>0</v>
      </c>
      <c r="I20">
        <f>IF(AND(INDEX('CA Standards and Followers'!$D$14:$D$73,MATCH($C20,'CA Standards and Followers'!$A$14:$A$73,0))=1,INDEX('CA Standards and Followers'!$G$14:$G$73,MATCH($C20,'CA Standards and Followers'!$A$14:$A$73,0))&lt;=I$1),INDEX('CA Standards and Followers'!$3:$3,MATCH(I$1,'CA Standards and Followers'!$1:$1,0)),IF(AND(INDEX('CA Standards and Followers'!$C$14:$C$73,MATCH($C20,'CA Standards and Followers'!$A$14:$A$73,0))=1,INDEX('CA Standards and Followers'!$F$14:$F$73,MATCH($C20,'CA Standards and Followers'!$A$14:$A$73,0))&lt;=I$1),INDEX('CA Standards and Followers'!$2:$2,MATCH(I$1,'CA Standards and Followers'!$1:$1,0)),0))</f>
        <v>0</v>
      </c>
      <c r="J20">
        <f>IF(AND(INDEX('CA Standards and Followers'!$D$14:$D$73,MATCH($C20,'CA Standards and Followers'!$A$14:$A$73,0))=1,INDEX('CA Standards and Followers'!$G$14:$G$73,MATCH($C20,'CA Standards and Followers'!$A$14:$A$73,0))&lt;=J$1),INDEX('CA Standards and Followers'!$3:$3,MATCH(J$1,'CA Standards and Followers'!$1:$1,0)),IF(AND(INDEX('CA Standards and Followers'!$C$14:$C$73,MATCH($C20,'CA Standards and Followers'!$A$14:$A$73,0))=1,INDEX('CA Standards and Followers'!$F$14:$F$73,MATCH($C20,'CA Standards and Followers'!$A$14:$A$73,0))&lt;=J$1),INDEX('CA Standards and Followers'!$2:$2,MATCH(J$1,'CA Standards and Followers'!$1:$1,0)),0))</f>
        <v>0</v>
      </c>
      <c r="K20">
        <f>IF('CA Standards and Followers'!$B32=1,MAX('NDC Standards'!B$12,IF(AND(INDEX('CA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</f>
        <v>0</v>
      </c>
      <c r="L20">
        <f>IF('CA Standards and Followers'!$B32=1,MAX('NDC Standards'!C$12,IF(AND(INDEX('CA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</f>
        <v>0</v>
      </c>
      <c r="M20">
        <f>IF('CA Standards and Followers'!$B32=1,MAX('NDC Standards'!D$12,IF(AND(INDEX('CA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</f>
        <v>0</v>
      </c>
      <c r="N20">
        <f>IF('CA Standards and Followers'!$B32=1,MAX('NDC Standards'!E$12,IF(AND(INDEX('CA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</f>
        <v>0</v>
      </c>
      <c r="O20">
        <f>IF('CA Standards and Followers'!$B32=1,MAX('NDC Standards'!F$12,IF(AND(INDEX('CA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</f>
        <v>0</v>
      </c>
      <c r="P20">
        <f>IF('CA Standards and Followers'!$B32=1,MAX('NDC Standards'!G$12,IF(AND(INDEX('CA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</f>
        <v>0</v>
      </c>
      <c r="Q20">
        <f>IF('CA Standards and Followers'!$B32=1,MAX('NDC Standards'!H$12,IF(AND(INDEX('CA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</f>
        <v>0</v>
      </c>
      <c r="R20">
        <f>IF('CA Standards and Followers'!$B32=1,MAX('NDC Standards'!I$12,IF(AND(INDEX('CA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</f>
        <v>0</v>
      </c>
      <c r="S20">
        <f>IF('CA Standards and Followers'!$B32=1,MAX('NDC Standards'!J$12,IF(AND(INDEX('CA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</f>
        <v>0</v>
      </c>
      <c r="T20">
        <f>IF('CA Standards and Followers'!$B32=1,MAX('NDC Standards'!K$12,IF(AND(INDEX('CA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</f>
        <v>0</v>
      </c>
      <c r="U20">
        <f>IF('CA Standards and Followers'!$B32=1,MAX('NDC Standards'!L$12,IF(AND(INDEX('CA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</f>
        <v>0</v>
      </c>
      <c r="V20">
        <f>IF('CA Standards and Followers'!$B32=1,MAX('NDC Standards'!M$12,IF(AND(INDEX('CA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</f>
        <v>0</v>
      </c>
      <c r="W20">
        <f>IF('CA Standards and Followers'!$B32=1,MAX('NDC Standards'!N$12,IF(AND(INDEX('CA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</f>
        <v>0</v>
      </c>
      <c r="X20">
        <f>IF('CA Standards and Followers'!$B32=1,MAX('NDC Standards'!O$12,IF(AND(INDEX('CA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</f>
        <v>0</v>
      </c>
      <c r="Y20">
        <f>IF('CA Standards and Followers'!$B32=1,MAX('NDC Standards'!P$12,IF(AND(INDEX('CA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</f>
        <v>0</v>
      </c>
      <c r="Z20">
        <f>IF('CA Standards and Followers'!$B32=1,MAX('NDC Standards'!Q$12,IF(AND(INDEX('CA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</f>
        <v>0</v>
      </c>
      <c r="AA20">
        <f>IF('CA Standards and Followers'!$B32=1,MAX('NDC Standards'!R$12,IF(AND(INDEX('CA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</f>
        <v>0</v>
      </c>
      <c r="AB20">
        <f>IF('CA Standards and Followers'!$B32=1,MAX('NDC Standards'!S$12,IF(AND(INDEX('CA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</f>
        <v>0</v>
      </c>
      <c r="AC20">
        <f>IF('CA Standards and Followers'!$B32=1,MAX('NDC Standards'!T$12,IF(AND(INDEX('CA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</f>
        <v>0</v>
      </c>
      <c r="AD20">
        <f>IF('CA Standards and Followers'!$B32=1,MAX('NDC Standards'!U$12,IF(AND(INDEX('CA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</f>
        <v>0</v>
      </c>
      <c r="AE20">
        <f>IF('CA Standards and Followers'!$B32=1,MAX('NDC Standards'!V$12,IF(AND(INDEX('CA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</f>
        <v>0</v>
      </c>
      <c r="AF20">
        <f>IF('CA Standards and Followers'!$B32=1,MAX('NDC Standards'!W$12,IF(AND(INDEX('CA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</f>
        <v>0</v>
      </c>
      <c r="AG20">
        <f>IF('CA Standards and Followers'!$B32=1,MAX('NDC Standards'!X$12,IF(AND(INDEX('CA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</f>
        <v>0</v>
      </c>
      <c r="AH20">
        <f>IF('CA Standards and Followers'!$B32=1,MAX('NDC Standards'!Y$12,IF(AND(INDEX('CA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IF(AND(INDEX('CA Standards and Followers'!$D$14:$D$73,MATCH($C21,'CA Standards and Followers'!$A$14:$A$73,0))=1,INDEX('CA Standards and Followers'!$G$14:$G$73,MATCH($C21,'CA Standards and Followers'!$A$14:$A$73,0))&lt;=D$1),INDEX('CA Standards and Followers'!$3:$3,MATCH(D$1,'CA Standards and Followers'!$1:$1,0)),IF(AND(INDEX('CA Standards and Followers'!$C$14:$C$73,MATCH($C21,'CA Standards and Followers'!$A$14:$A$73,0))=1,INDEX('CA Standards and Followers'!$F$14:$F$73,MATCH($C21,'CA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Followers'!$D$14:$D$73,MATCH($C21,'CA Standards and Followers'!$A$14:$A$73,0))=1,INDEX('CA Standards and Followers'!$G$14:$G$73,MATCH($C21,'CA Standards and Followers'!$A$14:$A$73,0))&lt;=E$1),INDEX('CA Standards and Followers'!$3:$3,MATCH(E$1,'CA Standards and Followers'!$1:$1,0)),IF(AND(INDEX('CA Standards and Followers'!$C$14:$C$73,MATCH($C21,'CA Standards and Followers'!$A$14:$A$73,0))=1,INDEX('CA Standards and Followers'!$F$14:$F$73,MATCH($C21,'CA Standards and Followers'!$A$14:$A$73,0))&lt;=E$1),INDEX('CA Standards and Followers'!$2:$2,MATCH(E$1,'CA Standards and Followers'!$1:$1,0)),0))</f>
        <v>0.12</v>
      </c>
      <c r="F21">
        <f>IF(AND(INDEX('CA Standards and Followers'!$D$14:$D$73,MATCH($C21,'CA Standards and Followers'!$A$14:$A$73,0))=1,INDEX('CA Standards and Followers'!$G$14:$G$73,MATCH($C21,'CA Standards and Followers'!$A$14:$A$73,0))&lt;=F$1),INDEX('CA Standards and Followers'!$3:$3,MATCH(F$1,'CA Standards and Followers'!$1:$1,0)),IF(AND(INDEX('CA Standards and Followers'!$C$14:$C$73,MATCH($C21,'CA Standards and Followers'!$A$14:$A$73,0))=1,INDEX('CA Standards and Followers'!$F$14:$F$73,MATCH($C21,'CA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Followers'!$D$14:$D$73,MATCH($C21,'CA Standards and Followers'!$A$14:$A$73,0))=1,INDEX('CA Standards and Followers'!$G$14:$G$73,MATCH($C21,'CA Standards and Followers'!$A$14:$A$73,0))&lt;=G$1),INDEX('CA Standards and Followers'!$3:$3,MATCH(G$1,'CA Standards and Followers'!$1:$1,0)),IF(AND(INDEX('CA Standards and Followers'!$C$14:$C$73,MATCH($C21,'CA Standards and Followers'!$A$14:$A$73,0))=1,INDEX('CA Standards and Followers'!$F$14:$F$73,MATCH($C21,'CA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Followers'!$D$14:$D$73,MATCH($C21,'CA Standards and Followers'!$A$14:$A$73,0))=1,INDEX('CA Standards and Followers'!$G$14:$G$73,MATCH($C21,'CA Standards and Followers'!$A$14:$A$73,0))&lt;=H$1),INDEX('CA Standards and Followers'!$3:$3,MATCH(H$1,'CA Standards and Followers'!$1:$1,0)),IF(AND(INDEX('CA Standards and Followers'!$C$14:$C$73,MATCH($C21,'CA Standards and Followers'!$A$14:$A$73,0))=1,INDEX('CA Standards and Followers'!$F$14:$F$73,MATCH($C21,'CA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Followers'!$D$14:$D$73,MATCH($C21,'CA Standards and Followers'!$A$14:$A$73,0))=1,INDEX('CA Standards and Followers'!$G$14:$G$73,MATCH($C21,'CA Standards and Followers'!$A$14:$A$73,0))&lt;=I$1),INDEX('CA Standards and Followers'!$3:$3,MATCH(I$1,'CA Standards and Followers'!$1:$1,0)),IF(AND(INDEX('CA Standards and Followers'!$C$14:$C$73,MATCH($C21,'CA Standards and Followers'!$A$14:$A$73,0))=1,INDEX('CA Standards and Followers'!$F$14:$F$73,MATCH($C21,'CA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Followers'!$D$14:$D$73,MATCH($C21,'CA Standards and Followers'!$A$14:$A$73,0))=1,INDEX('CA Standards and Followers'!$G$14:$G$73,MATCH($C21,'CA Standards and Followers'!$A$14:$A$73,0))&lt;=J$1),INDEX('CA Standards and Followers'!$3:$3,MATCH(J$1,'CA Standards and Followers'!$1:$1,0)),IF(AND(INDEX('CA Standards and Followers'!$C$14:$C$73,MATCH($C21,'CA Standards and Followers'!$A$14:$A$73,0))=1,INDEX('CA Standards and Followers'!$F$14:$F$73,MATCH($C21,'CA Standards and Followers'!$A$14:$A$73,0))&lt;=J$1),INDEX('CA Standards and Followers'!$2:$2,MATCH(J$1,'CA Standards and Followers'!$1:$1,0)),0))</f>
        <v>0.22</v>
      </c>
      <c r="K21">
        <f>IF('CA Standards and Followers'!$B33=1,MAX('NDC Standards'!B$12,IF(AND(INDEX('CA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</f>
        <v>0.22</v>
      </c>
      <c r="L21">
        <f>IF('CA Standards and Followers'!$B33=1,MAX('NDC Standards'!C$12,IF(AND(INDEX('CA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</f>
        <v>0.22</v>
      </c>
      <c r="M21">
        <f>IF('CA Standards and Followers'!$B33=1,MAX('NDC Standards'!D$12,IF(AND(INDEX('CA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</f>
        <v>0.22</v>
      </c>
      <c r="N21">
        <f>IF('CA Standards and Followers'!$B33=1,MAX('NDC Standards'!E$12,IF(AND(INDEX('CA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</f>
        <v>0.22</v>
      </c>
      <c r="O21">
        <f>IF('CA Standards and Followers'!$B33=1,MAX('NDC Standards'!F$12,IF(AND(INDEX('CA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</f>
        <v>0.22</v>
      </c>
      <c r="P21">
        <f>IF('CA Standards and Followers'!$B33=1,MAX('NDC Standards'!G$12,IF(AND(INDEX('CA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</f>
        <v>0.22</v>
      </c>
      <c r="Q21">
        <f>IF('CA Standards and Followers'!$B33=1,MAX('NDC Standards'!H$12,IF(AND(INDEX('CA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</f>
        <v>0.22</v>
      </c>
      <c r="R21">
        <f>IF('CA Standards and Followers'!$B33=1,MAX('NDC Standards'!I$12,IF(AND(INDEX('CA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</f>
        <v>0.22</v>
      </c>
      <c r="S21">
        <f>IF('CA Standards and Followers'!$B33=1,MAX('NDC Standards'!J$12,IF(AND(INDEX('CA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</f>
        <v>0.22</v>
      </c>
      <c r="T21">
        <f>IF('CA Standards and Followers'!$B33=1,MAX('NDC Standards'!K$12,IF(AND(INDEX('CA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</f>
        <v>0.22</v>
      </c>
      <c r="U21">
        <f>IF('CA Standards and Followers'!$B33=1,MAX('NDC Standards'!L$12,IF(AND(INDEX('CA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</f>
        <v>0.22</v>
      </c>
      <c r="V21">
        <f>IF('CA Standards and Followers'!$B33=1,MAX('NDC Standards'!M$12,IF(AND(INDEX('CA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</f>
        <v>0.22</v>
      </c>
      <c r="W21">
        <f>IF('CA Standards and Followers'!$B33=1,MAX('NDC Standards'!N$12,IF(AND(INDEX('CA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</f>
        <v>0.22</v>
      </c>
      <c r="X21">
        <f>IF('CA Standards and Followers'!$B33=1,MAX('NDC Standards'!O$12,IF(AND(INDEX('CA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</f>
        <v>0.22</v>
      </c>
      <c r="Y21">
        <f>IF('CA Standards and Followers'!$B33=1,MAX('NDC Standards'!P$12,IF(AND(INDEX('CA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</f>
        <v>0.22</v>
      </c>
      <c r="Z21">
        <f>IF('CA Standards and Followers'!$B33=1,MAX('NDC Standards'!Q$12,IF(AND(INDEX('CA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</f>
        <v>0.22</v>
      </c>
      <c r="AA21">
        <f>IF('CA Standards and Followers'!$B33=1,MAX('NDC Standards'!R$12,IF(AND(INDEX('CA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</f>
        <v>0.22</v>
      </c>
      <c r="AB21">
        <f>IF('CA Standards and Followers'!$B33=1,MAX('NDC Standards'!S$12,IF(AND(INDEX('CA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</f>
        <v>0.22</v>
      </c>
      <c r="AC21">
        <f>IF('CA Standards and Followers'!$B33=1,MAX('NDC Standards'!T$12,IF(AND(INDEX('CA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</f>
        <v>0.22</v>
      </c>
      <c r="AD21">
        <f>IF('CA Standards and Followers'!$B33=1,MAX('NDC Standards'!U$12,IF(AND(INDEX('CA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</f>
        <v>0.22</v>
      </c>
      <c r="AE21">
        <f>IF('CA Standards and Followers'!$B33=1,MAX('NDC Standards'!V$12,IF(AND(INDEX('CA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</f>
        <v>0.22</v>
      </c>
      <c r="AF21">
        <f>IF('CA Standards and Followers'!$B33=1,MAX('NDC Standards'!W$12,IF(AND(INDEX('CA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</f>
        <v>0.22</v>
      </c>
      <c r="AG21">
        <f>IF('CA Standards and Followers'!$B33=1,MAX('NDC Standards'!X$12,IF(AND(INDEX('CA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</f>
        <v>0.22</v>
      </c>
      <c r="AH21">
        <f>IF('CA Standards and Followers'!$B33=1,MAX('NDC Standards'!Y$12,IF(AND(INDEX('CA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</f>
        <v>0.22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IF(AND(INDEX('CA Standards and Followers'!$D$14:$D$73,MATCH($C22,'CA Standards and Followers'!$A$14:$A$73,0))=1,INDEX('CA Standards and Followers'!$G$14:$G$73,MATCH($C22,'CA Standards and Followers'!$A$14:$A$73,0))&lt;=D$1),INDEX('CA Standards and Followers'!$3:$3,MATCH(D$1,'CA Standards and Followers'!$1:$1,0)),IF(AND(INDEX('CA Standards and Followers'!$C$14:$C$73,MATCH($C22,'CA Standards and Followers'!$A$14:$A$73,0))=1,INDEX('CA Standards and Followers'!$F$14:$F$73,MATCH($C22,'CA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Followers'!$D$14:$D$73,MATCH($C22,'CA Standards and Followers'!$A$14:$A$73,0))=1,INDEX('CA Standards and Followers'!$G$14:$G$73,MATCH($C22,'CA Standards and Followers'!$A$14:$A$73,0))&lt;=E$1),INDEX('CA Standards and Followers'!$3:$3,MATCH(E$1,'CA Standards and Followers'!$1:$1,0)),IF(AND(INDEX('CA Standards and Followers'!$C$14:$C$73,MATCH($C22,'CA Standards and Followers'!$A$14:$A$73,0))=1,INDEX('CA Standards and Followers'!$F$14:$F$73,MATCH($C22,'CA Standards and Followers'!$A$14:$A$73,0))&lt;=E$1),INDEX('CA Standards and Followers'!$2:$2,MATCH(E$1,'CA Standards and Followers'!$1:$1,0)),0))</f>
        <v>0.12</v>
      </c>
      <c r="F22">
        <f>IF(AND(INDEX('CA Standards and Followers'!$D$14:$D$73,MATCH($C22,'CA Standards and Followers'!$A$14:$A$73,0))=1,INDEX('CA Standards and Followers'!$G$14:$G$73,MATCH($C22,'CA Standards and Followers'!$A$14:$A$73,0))&lt;=F$1),INDEX('CA Standards and Followers'!$3:$3,MATCH(F$1,'CA Standards and Followers'!$1:$1,0)),IF(AND(INDEX('CA Standards and Followers'!$C$14:$C$73,MATCH($C22,'CA Standards and Followers'!$A$14:$A$73,0))=1,INDEX('CA Standards and Followers'!$F$14:$F$73,MATCH($C22,'CA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Followers'!$D$14:$D$73,MATCH($C22,'CA Standards and Followers'!$A$14:$A$73,0))=1,INDEX('CA Standards and Followers'!$G$14:$G$73,MATCH($C22,'CA Standards and Followers'!$A$14:$A$73,0))&lt;=G$1),INDEX('CA Standards and Followers'!$3:$3,MATCH(G$1,'CA Standards and Followers'!$1:$1,0)),IF(AND(INDEX('CA Standards and Followers'!$C$14:$C$73,MATCH($C22,'CA Standards and Followers'!$A$14:$A$73,0))=1,INDEX('CA Standards and Followers'!$F$14:$F$73,MATCH($C22,'CA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Followers'!$D$14:$D$73,MATCH($C22,'CA Standards and Followers'!$A$14:$A$73,0))=1,INDEX('CA Standards and Followers'!$G$14:$G$73,MATCH($C22,'CA Standards and Followers'!$A$14:$A$73,0))&lt;=H$1),INDEX('CA Standards and Followers'!$3:$3,MATCH(H$1,'CA Standards and Followers'!$1:$1,0)),IF(AND(INDEX('CA Standards and Followers'!$C$14:$C$73,MATCH($C22,'CA Standards and Followers'!$A$14:$A$73,0))=1,INDEX('CA Standards and Followers'!$F$14:$F$73,MATCH($C22,'CA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Followers'!$D$14:$D$73,MATCH($C22,'CA Standards and Followers'!$A$14:$A$73,0))=1,INDEX('CA Standards and Followers'!$G$14:$G$73,MATCH($C22,'CA Standards and Followers'!$A$14:$A$73,0))&lt;=I$1),INDEX('CA Standards and Followers'!$3:$3,MATCH(I$1,'CA Standards and Followers'!$1:$1,0)),IF(AND(INDEX('CA Standards and Followers'!$C$14:$C$73,MATCH($C22,'CA Standards and Followers'!$A$14:$A$73,0))=1,INDEX('CA Standards and Followers'!$F$14:$F$73,MATCH($C22,'CA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Followers'!$D$14:$D$73,MATCH($C22,'CA Standards and Followers'!$A$14:$A$73,0))=1,INDEX('CA Standards and Followers'!$G$14:$G$73,MATCH($C22,'CA Standards and Followers'!$A$14:$A$73,0))&lt;=J$1),INDEX('CA Standards and Followers'!$3:$3,MATCH(J$1,'CA Standards and Followers'!$1:$1,0)),IF(AND(INDEX('CA Standards and Followers'!$C$14:$C$73,MATCH($C22,'CA Standards and Followers'!$A$14:$A$73,0))=1,INDEX('CA Standards and Followers'!$F$14:$F$73,MATCH($C22,'CA Standards and Followers'!$A$14:$A$73,0))&lt;=J$1),INDEX('CA Standards and Followers'!$2:$2,MATCH(J$1,'CA Standards and Followers'!$1:$1,0)),0))</f>
        <v>0.35</v>
      </c>
      <c r="K22">
        <f>IF('CA Standards and Followers'!$B34=1,MAX('NDC Standards'!B$12,IF(AND(INDEX('CA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</f>
        <v>0.43</v>
      </c>
      <c r="L22">
        <f>IF('CA Standards and Followers'!$B34=1,MAX('NDC Standards'!C$12,IF(AND(INDEX('CA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</f>
        <v>0.51</v>
      </c>
      <c r="M22">
        <f>IF('CA Standards and Followers'!$B34=1,MAX('NDC Standards'!D$12,IF(AND(INDEX('CA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</f>
        <v>0.59</v>
      </c>
      <c r="N22">
        <f>IF('CA Standards and Followers'!$B34=1,MAX('NDC Standards'!E$12,IF(AND(INDEX('CA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</f>
        <v>0.68</v>
      </c>
      <c r="O22">
        <f>IF('CA Standards and Followers'!$B34=1,MAX('NDC Standards'!F$12,IF(AND(INDEX('CA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</f>
        <v>0.76</v>
      </c>
      <c r="P22">
        <f>IF('CA Standards and Followers'!$B34=1,MAX('NDC Standards'!G$12,IF(AND(INDEX('CA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</f>
        <v>0.82</v>
      </c>
      <c r="Q22">
        <f>IF('CA Standards and Followers'!$B34=1,MAX('NDC Standards'!H$12,IF(AND(INDEX('CA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</f>
        <v>0.88</v>
      </c>
      <c r="R22">
        <f>IF('CA Standards and Followers'!$B34=1,MAX('NDC Standards'!I$12,IF(AND(INDEX('CA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</f>
        <v>0.94</v>
      </c>
      <c r="S22">
        <f>IF('CA Standards and Followers'!$B34=1,MAX('NDC Standards'!J$12,IF(AND(INDEX('CA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</f>
        <v>1</v>
      </c>
      <c r="T22">
        <f>IF('CA Standards and Followers'!$B34=1,MAX('NDC Standards'!K$12,IF(AND(INDEX('CA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</f>
        <v>1</v>
      </c>
      <c r="U22">
        <f>IF('CA Standards and Followers'!$B34=1,MAX('NDC Standards'!L$12,IF(AND(INDEX('CA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</f>
        <v>1</v>
      </c>
      <c r="V22">
        <f>IF('CA Standards and Followers'!$B34=1,MAX('NDC Standards'!M$12,IF(AND(INDEX('CA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</f>
        <v>1</v>
      </c>
      <c r="W22">
        <f>IF('CA Standards and Followers'!$B34=1,MAX('NDC Standards'!N$12,IF(AND(INDEX('CA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</f>
        <v>1</v>
      </c>
      <c r="X22">
        <f>IF('CA Standards and Followers'!$B34=1,MAX('NDC Standards'!O$12,IF(AND(INDEX('CA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</f>
        <v>1</v>
      </c>
      <c r="Y22">
        <f>IF('CA Standards and Followers'!$B34=1,MAX('NDC Standards'!P$12,IF(AND(INDEX('CA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</f>
        <v>1</v>
      </c>
      <c r="Z22">
        <f>IF('CA Standards and Followers'!$B34=1,MAX('NDC Standards'!Q$12,IF(AND(INDEX('CA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</f>
        <v>1</v>
      </c>
      <c r="AA22">
        <f>IF('CA Standards and Followers'!$B34=1,MAX('NDC Standards'!R$12,IF(AND(INDEX('CA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</f>
        <v>1</v>
      </c>
      <c r="AB22">
        <f>IF('CA Standards and Followers'!$B34=1,MAX('NDC Standards'!S$12,IF(AND(INDEX('CA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</f>
        <v>1</v>
      </c>
      <c r="AC22">
        <f>IF('CA Standards and Followers'!$B34=1,MAX('NDC Standards'!T$12,IF(AND(INDEX('CA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</f>
        <v>1</v>
      </c>
      <c r="AD22">
        <f>IF('CA Standards and Followers'!$B34=1,MAX('NDC Standards'!U$12,IF(AND(INDEX('CA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</f>
        <v>1</v>
      </c>
      <c r="AE22">
        <f>IF('CA Standards and Followers'!$B34=1,MAX('NDC Standards'!V$12,IF(AND(INDEX('CA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</f>
        <v>1</v>
      </c>
      <c r="AF22">
        <f>IF('CA Standards and Followers'!$B34=1,MAX('NDC Standards'!W$12,IF(AND(INDEX('CA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</f>
        <v>1</v>
      </c>
      <c r="AG22">
        <f>IF('CA Standards and Followers'!$B34=1,MAX('NDC Standards'!X$12,IF(AND(INDEX('CA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</f>
        <v>1</v>
      </c>
      <c r="AH22">
        <f>IF('CA Standards and Followers'!$B34=1,MAX('NDC Standards'!Y$12,IF(AND(INDEX('CA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</f>
        <v>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IF(AND(INDEX('CA Standards and Followers'!$D$14:$D$73,MATCH($C23,'CA Standards and Followers'!$A$14:$A$73,0))=1,INDEX('CA Standards and Followers'!$G$14:$G$73,MATCH($C23,'CA Standards and Followers'!$A$14:$A$73,0))&lt;=D$1),INDEX('CA Standards and Followers'!$3:$3,MATCH(D$1,'CA Standards and Followers'!$1:$1,0)),IF(AND(INDEX('CA Standards and Followers'!$C$14:$C$73,MATCH($C23,'CA Standards and Followers'!$A$14:$A$73,0))=1,INDEX('CA Standards and Followers'!$F$14:$F$73,MATCH($C23,'CA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Followers'!$D$14:$D$73,MATCH($C23,'CA Standards and Followers'!$A$14:$A$73,0))=1,INDEX('CA Standards and Followers'!$G$14:$G$73,MATCH($C23,'CA Standards and Followers'!$A$14:$A$73,0))&lt;=E$1),INDEX('CA Standards and Followers'!$3:$3,MATCH(E$1,'CA Standards and Followers'!$1:$1,0)),IF(AND(INDEX('CA Standards and Followers'!$C$14:$C$73,MATCH($C23,'CA Standards and Followers'!$A$14:$A$73,0))=1,INDEX('CA Standards and Followers'!$F$14:$F$73,MATCH($C23,'CA Standards and Followers'!$A$14:$A$73,0))&lt;=E$1),INDEX('CA Standards and Followers'!$2:$2,MATCH(E$1,'CA Standards and Followers'!$1:$1,0)),0))</f>
        <v>0.12</v>
      </c>
      <c r="F23">
        <f>IF(AND(INDEX('CA Standards and Followers'!$D$14:$D$73,MATCH($C23,'CA Standards and Followers'!$A$14:$A$73,0))=1,INDEX('CA Standards and Followers'!$G$14:$G$73,MATCH($C23,'CA Standards and Followers'!$A$14:$A$73,0))&lt;=F$1),INDEX('CA Standards and Followers'!$3:$3,MATCH(F$1,'CA Standards and Followers'!$1:$1,0)),IF(AND(INDEX('CA Standards and Followers'!$C$14:$C$73,MATCH($C23,'CA Standards and Followers'!$A$14:$A$73,0))=1,INDEX('CA Standards and Followers'!$F$14:$F$73,MATCH($C23,'CA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Followers'!$D$14:$D$73,MATCH($C23,'CA Standards and Followers'!$A$14:$A$73,0))=1,INDEX('CA Standards and Followers'!$G$14:$G$73,MATCH($C23,'CA Standards and Followers'!$A$14:$A$73,0))&lt;=G$1),INDEX('CA Standards and Followers'!$3:$3,MATCH(G$1,'CA Standards and Followers'!$1:$1,0)),IF(AND(INDEX('CA Standards and Followers'!$C$14:$C$73,MATCH($C23,'CA Standards and Followers'!$A$14:$A$73,0))=1,INDEX('CA Standards and Followers'!$F$14:$F$73,MATCH($C23,'CA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Followers'!$D$14:$D$73,MATCH($C23,'CA Standards and Followers'!$A$14:$A$73,0))=1,INDEX('CA Standards and Followers'!$G$14:$G$73,MATCH($C23,'CA Standards and Followers'!$A$14:$A$73,0))&lt;=H$1),INDEX('CA Standards and Followers'!$3:$3,MATCH(H$1,'CA Standards and Followers'!$1:$1,0)),IF(AND(INDEX('CA Standards and Followers'!$C$14:$C$73,MATCH($C23,'CA Standards and Followers'!$A$14:$A$73,0))=1,INDEX('CA Standards and Followers'!$F$14:$F$73,MATCH($C23,'CA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Followers'!$D$14:$D$73,MATCH($C23,'CA Standards and Followers'!$A$14:$A$73,0))=1,INDEX('CA Standards and Followers'!$G$14:$G$73,MATCH($C23,'CA Standards and Followers'!$A$14:$A$73,0))&lt;=I$1),INDEX('CA Standards and Followers'!$3:$3,MATCH(I$1,'CA Standards and Followers'!$1:$1,0)),IF(AND(INDEX('CA Standards and Followers'!$C$14:$C$73,MATCH($C23,'CA Standards and Followers'!$A$14:$A$73,0))=1,INDEX('CA Standards and Followers'!$F$14:$F$73,MATCH($C23,'CA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Followers'!$D$14:$D$73,MATCH($C23,'CA Standards and Followers'!$A$14:$A$73,0))=1,INDEX('CA Standards and Followers'!$G$14:$G$73,MATCH($C23,'CA Standards and Followers'!$A$14:$A$73,0))&lt;=J$1),INDEX('CA Standards and Followers'!$3:$3,MATCH(J$1,'CA Standards and Followers'!$1:$1,0)),IF(AND(INDEX('CA Standards and Followers'!$C$14:$C$73,MATCH($C23,'CA Standards and Followers'!$A$14:$A$73,0))=1,INDEX('CA Standards and Followers'!$F$14:$F$73,MATCH($C23,'CA Standards and Followers'!$A$14:$A$73,0))&lt;=J$1),INDEX('CA Standards and Followers'!$2:$2,MATCH(J$1,'CA Standards and Followers'!$1:$1,0)),0))</f>
        <v>0.35</v>
      </c>
      <c r="K23">
        <f>IF('CA Standards and Followers'!$B35=1,MAX('NDC Standards'!B$12,IF(AND(INDEX('CA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</f>
        <v>0.43</v>
      </c>
      <c r="L23">
        <f>IF('CA Standards and Followers'!$B35=1,MAX('NDC Standards'!C$12,IF(AND(INDEX('CA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</f>
        <v>0.51</v>
      </c>
      <c r="M23">
        <f>IF('CA Standards and Followers'!$B35=1,MAX('NDC Standards'!D$12,IF(AND(INDEX('CA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</f>
        <v>0.59</v>
      </c>
      <c r="N23">
        <f>IF('CA Standards and Followers'!$B35=1,MAX('NDC Standards'!E$12,IF(AND(INDEX('CA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</f>
        <v>0.68</v>
      </c>
      <c r="O23">
        <f>IF('CA Standards and Followers'!$B35=1,MAX('NDC Standards'!F$12,IF(AND(INDEX('CA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</f>
        <v>0.76</v>
      </c>
      <c r="P23">
        <f>IF('CA Standards and Followers'!$B35=1,MAX('NDC Standards'!G$12,IF(AND(INDEX('CA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</f>
        <v>0.82</v>
      </c>
      <c r="Q23">
        <f>IF('CA Standards and Followers'!$B35=1,MAX('NDC Standards'!H$12,IF(AND(INDEX('CA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</f>
        <v>0.88</v>
      </c>
      <c r="R23">
        <f>IF('CA Standards and Followers'!$B35=1,MAX('NDC Standards'!I$12,IF(AND(INDEX('CA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</f>
        <v>0.94</v>
      </c>
      <c r="S23">
        <f>IF('CA Standards and Followers'!$B35=1,MAX('NDC Standards'!J$12,IF(AND(INDEX('CA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</f>
        <v>1</v>
      </c>
      <c r="T23">
        <f>IF('CA Standards and Followers'!$B35=1,MAX('NDC Standards'!K$12,IF(AND(INDEX('CA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</f>
        <v>1</v>
      </c>
      <c r="U23">
        <f>IF('CA Standards and Followers'!$B35=1,MAX('NDC Standards'!L$12,IF(AND(INDEX('CA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</f>
        <v>1</v>
      </c>
      <c r="V23">
        <f>IF('CA Standards and Followers'!$B35=1,MAX('NDC Standards'!M$12,IF(AND(INDEX('CA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</f>
        <v>1</v>
      </c>
      <c r="W23">
        <f>IF('CA Standards and Followers'!$B35=1,MAX('NDC Standards'!N$12,IF(AND(INDEX('CA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</f>
        <v>1</v>
      </c>
      <c r="X23">
        <f>IF('CA Standards and Followers'!$B35=1,MAX('NDC Standards'!O$12,IF(AND(INDEX('CA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</f>
        <v>1</v>
      </c>
      <c r="Y23">
        <f>IF('CA Standards and Followers'!$B35=1,MAX('NDC Standards'!P$12,IF(AND(INDEX('CA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</f>
        <v>1</v>
      </c>
      <c r="Z23">
        <f>IF('CA Standards and Followers'!$B35=1,MAX('NDC Standards'!Q$12,IF(AND(INDEX('CA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</f>
        <v>1</v>
      </c>
      <c r="AA23">
        <f>IF('CA Standards and Followers'!$B35=1,MAX('NDC Standards'!R$12,IF(AND(INDEX('CA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</f>
        <v>1</v>
      </c>
      <c r="AB23">
        <f>IF('CA Standards and Followers'!$B35=1,MAX('NDC Standards'!S$12,IF(AND(INDEX('CA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</f>
        <v>1</v>
      </c>
      <c r="AC23">
        <f>IF('CA Standards and Followers'!$B35=1,MAX('NDC Standards'!T$12,IF(AND(INDEX('CA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</f>
        <v>1</v>
      </c>
      <c r="AD23">
        <f>IF('CA Standards and Followers'!$B35=1,MAX('NDC Standards'!U$12,IF(AND(INDEX('CA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</f>
        <v>1</v>
      </c>
      <c r="AE23">
        <f>IF('CA Standards and Followers'!$B35=1,MAX('NDC Standards'!V$12,IF(AND(INDEX('CA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</f>
        <v>1</v>
      </c>
      <c r="AF23">
        <f>IF('CA Standards and Followers'!$B35=1,MAX('NDC Standards'!W$12,IF(AND(INDEX('CA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</f>
        <v>1</v>
      </c>
      <c r="AG23">
        <f>IF('CA Standards and Followers'!$B35=1,MAX('NDC Standards'!X$12,IF(AND(INDEX('CA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</f>
        <v>1</v>
      </c>
      <c r="AH23">
        <f>IF('CA Standards and Followers'!$B35=1,MAX('NDC Standards'!Y$12,IF(AND(INDEX('CA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</f>
        <v>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IF(AND(INDEX('CA Standards and Followers'!$D$14:$D$73,MATCH($C24,'CA Standards and Followers'!$A$14:$A$73,0))=1,INDEX('CA Standards and Followers'!$G$14:$G$73,MATCH($C24,'CA Standards and Followers'!$A$14:$A$73,0))&lt;=D$1),INDEX('CA Standards and Followers'!$3:$3,MATCH(D$1,'CA Standards and Followers'!$1:$1,0)),IF(AND(INDEX('CA Standards and Followers'!$C$14:$C$73,MATCH($C24,'CA Standards and Followers'!$A$14:$A$73,0))=1,INDEX('CA Standards and Followers'!$F$14:$F$73,MATCH($C24,'CA Standards and Followers'!$A$14:$A$73,0))&lt;=D$1),INDEX('CA Standards and Followers'!$2:$2,MATCH(D$1,'CA Standards and Followers'!$1:$1,0)),0))</f>
        <v>0</v>
      </c>
      <c r="E24">
        <f>IF(AND(INDEX('CA Standards and Followers'!$D$14:$D$73,MATCH($C24,'CA Standards and Followers'!$A$14:$A$73,0))=1,INDEX('CA Standards and Followers'!$G$14:$G$73,MATCH($C24,'CA Standards and Followers'!$A$14:$A$73,0))&lt;=E$1),INDEX('CA Standards and Followers'!$3:$3,MATCH(E$1,'CA Standards and Followers'!$1:$1,0)),IF(AND(INDEX('CA Standards and Followers'!$C$14:$C$73,MATCH($C24,'CA Standards and Followers'!$A$14:$A$73,0))=1,INDEX('CA Standards and Followers'!$F$14:$F$73,MATCH($C24,'CA Standards and Followers'!$A$14:$A$73,0))&lt;=E$1),INDEX('CA Standards and Followers'!$2:$2,MATCH(E$1,'CA Standards and Followers'!$1:$1,0)),0))</f>
        <v>0</v>
      </c>
      <c r="F24">
        <f>IF(AND(INDEX('CA Standards and Followers'!$D$14:$D$73,MATCH($C24,'CA Standards and Followers'!$A$14:$A$73,0))=1,INDEX('CA Standards and Followers'!$G$14:$G$73,MATCH($C24,'CA Standards and Followers'!$A$14:$A$73,0))&lt;=F$1),INDEX('CA Standards and Followers'!$3:$3,MATCH(F$1,'CA Standards and Followers'!$1:$1,0)),IF(AND(INDEX('CA Standards and Followers'!$C$14:$C$73,MATCH($C24,'CA Standards and Followers'!$A$14:$A$73,0))=1,INDEX('CA Standards and Followers'!$F$14:$F$73,MATCH($C24,'CA Standards and Followers'!$A$14:$A$73,0))&lt;=F$1),INDEX('CA Standards and Followers'!$2:$2,MATCH(F$1,'CA Standards and Followers'!$1:$1,0)),0))</f>
        <v>0</v>
      </c>
      <c r="G24">
        <f>IF(AND(INDEX('CA Standards and Followers'!$D$14:$D$73,MATCH($C24,'CA Standards and Followers'!$A$14:$A$73,0))=1,INDEX('CA Standards and Followers'!$G$14:$G$73,MATCH($C24,'CA Standards and Followers'!$A$14:$A$73,0))&lt;=G$1),INDEX('CA Standards and Followers'!$3:$3,MATCH(G$1,'CA Standards and Followers'!$1:$1,0)),IF(AND(INDEX('CA Standards and Followers'!$C$14:$C$73,MATCH($C24,'CA Standards and Followers'!$A$14:$A$73,0))=1,INDEX('CA Standards and Followers'!$F$14:$F$73,MATCH($C24,'CA Standards and Followers'!$A$14:$A$73,0))&lt;=G$1),INDEX('CA Standards and Followers'!$2:$2,MATCH(G$1,'CA Standards and Followers'!$1:$1,0)),0))</f>
        <v>0</v>
      </c>
      <c r="H24">
        <f>IF(AND(INDEX('CA Standards and Followers'!$D$14:$D$73,MATCH($C24,'CA Standards and Followers'!$A$14:$A$73,0))=1,INDEX('CA Standards and Followers'!$G$14:$G$73,MATCH($C24,'CA Standards and Followers'!$A$14:$A$73,0))&lt;=H$1),INDEX('CA Standards and Followers'!$3:$3,MATCH(H$1,'CA Standards and Followers'!$1:$1,0)),IF(AND(INDEX('CA Standards and Followers'!$C$14:$C$73,MATCH($C24,'CA Standards and Followers'!$A$14:$A$73,0))=1,INDEX('CA Standards and Followers'!$F$14:$F$73,MATCH($C24,'CA Standards and Followers'!$A$14:$A$73,0))&lt;=H$1),INDEX('CA Standards and Followers'!$2:$2,MATCH(H$1,'CA Standards and Followers'!$1:$1,0)),0))</f>
        <v>0</v>
      </c>
      <c r="I24">
        <f>IF(AND(INDEX('CA Standards and Followers'!$D$14:$D$73,MATCH($C24,'CA Standards and Followers'!$A$14:$A$73,0))=1,INDEX('CA Standards and Followers'!$G$14:$G$73,MATCH($C24,'CA Standards and Followers'!$A$14:$A$73,0))&lt;=I$1),INDEX('CA Standards and Followers'!$3:$3,MATCH(I$1,'CA Standards and Followers'!$1:$1,0)),IF(AND(INDEX('CA Standards and Followers'!$C$14:$C$73,MATCH($C24,'CA Standards and Followers'!$A$14:$A$73,0))=1,INDEX('CA Standards and Followers'!$F$14:$F$73,MATCH($C24,'CA Standards and Followers'!$A$14:$A$73,0))&lt;=I$1),INDEX('CA Standards and Followers'!$2:$2,MATCH(I$1,'CA Standards and Followers'!$1:$1,0)),0))</f>
        <v>0</v>
      </c>
      <c r="J24">
        <f>IF(AND(INDEX('CA Standards and Followers'!$D$14:$D$73,MATCH($C24,'CA Standards and Followers'!$A$14:$A$73,0))=1,INDEX('CA Standards and Followers'!$G$14:$G$73,MATCH($C24,'CA Standards and Followers'!$A$14:$A$73,0))&lt;=J$1),INDEX('CA Standards and Followers'!$3:$3,MATCH(J$1,'CA Standards and Followers'!$1:$1,0)),IF(AND(INDEX('CA Standards and Followers'!$C$14:$C$73,MATCH($C24,'CA Standards and Followers'!$A$14:$A$73,0))=1,INDEX('CA Standards and Followers'!$F$14:$F$73,MATCH($C24,'CA Standards and Followers'!$A$14:$A$73,0))&lt;=J$1),INDEX('CA Standards and Followers'!$2:$2,MATCH(J$1,'CA Standards and Followers'!$1:$1,0)),0))</f>
        <v>0</v>
      </c>
      <c r="K24">
        <f>IF('CA Standards and Followers'!$B36=1,MAX('NDC Standards'!B$12,IF(AND(INDEX('CA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</f>
        <v>0</v>
      </c>
      <c r="L24">
        <f>IF('CA Standards and Followers'!$B36=1,MAX('NDC Standards'!C$12,IF(AND(INDEX('CA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</f>
        <v>0</v>
      </c>
      <c r="M24">
        <f>IF('CA Standards and Followers'!$B36=1,MAX('NDC Standards'!D$12,IF(AND(INDEX('CA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</f>
        <v>0</v>
      </c>
      <c r="N24">
        <f>IF('CA Standards and Followers'!$B36=1,MAX('NDC Standards'!E$12,IF(AND(INDEX('CA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</f>
        <v>0</v>
      </c>
      <c r="O24">
        <f>IF('CA Standards and Followers'!$B36=1,MAX('NDC Standards'!F$12,IF(AND(INDEX('CA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</f>
        <v>0</v>
      </c>
      <c r="P24">
        <f>IF('CA Standards and Followers'!$B36=1,MAX('NDC Standards'!G$12,IF(AND(INDEX('CA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</f>
        <v>0</v>
      </c>
      <c r="Q24">
        <f>IF('CA Standards and Followers'!$B36=1,MAX('NDC Standards'!H$12,IF(AND(INDEX('CA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</f>
        <v>0</v>
      </c>
      <c r="R24">
        <f>IF('CA Standards and Followers'!$B36=1,MAX('NDC Standards'!I$12,IF(AND(INDEX('CA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</f>
        <v>0</v>
      </c>
      <c r="S24">
        <f>IF('CA Standards and Followers'!$B36=1,MAX('NDC Standards'!J$12,IF(AND(INDEX('CA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</f>
        <v>0</v>
      </c>
      <c r="T24">
        <f>IF('CA Standards and Followers'!$B36=1,MAX('NDC Standards'!K$12,IF(AND(INDEX('CA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</f>
        <v>0</v>
      </c>
      <c r="U24">
        <f>IF('CA Standards and Followers'!$B36=1,MAX('NDC Standards'!L$12,IF(AND(INDEX('CA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</f>
        <v>0</v>
      </c>
      <c r="V24">
        <f>IF('CA Standards and Followers'!$B36=1,MAX('NDC Standards'!M$12,IF(AND(INDEX('CA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</f>
        <v>0</v>
      </c>
      <c r="W24">
        <f>IF('CA Standards and Followers'!$B36=1,MAX('NDC Standards'!N$12,IF(AND(INDEX('CA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</f>
        <v>0</v>
      </c>
      <c r="X24">
        <f>IF('CA Standards and Followers'!$B36=1,MAX('NDC Standards'!O$12,IF(AND(INDEX('CA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</f>
        <v>0</v>
      </c>
      <c r="Y24">
        <f>IF('CA Standards and Followers'!$B36=1,MAX('NDC Standards'!P$12,IF(AND(INDEX('CA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</f>
        <v>0</v>
      </c>
      <c r="Z24">
        <f>IF('CA Standards and Followers'!$B36=1,MAX('NDC Standards'!Q$12,IF(AND(INDEX('CA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</f>
        <v>0</v>
      </c>
      <c r="AA24">
        <f>IF('CA Standards and Followers'!$B36=1,MAX('NDC Standards'!R$12,IF(AND(INDEX('CA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</f>
        <v>0</v>
      </c>
      <c r="AB24">
        <f>IF('CA Standards and Followers'!$B36=1,MAX('NDC Standards'!S$12,IF(AND(INDEX('CA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</f>
        <v>0</v>
      </c>
      <c r="AC24">
        <f>IF('CA Standards and Followers'!$B36=1,MAX('NDC Standards'!T$12,IF(AND(INDEX('CA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</f>
        <v>0</v>
      </c>
      <c r="AD24">
        <f>IF('CA Standards and Followers'!$B36=1,MAX('NDC Standards'!U$12,IF(AND(INDEX('CA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</f>
        <v>0</v>
      </c>
      <c r="AE24">
        <f>IF('CA Standards and Followers'!$B36=1,MAX('NDC Standards'!V$12,IF(AND(INDEX('CA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</f>
        <v>0</v>
      </c>
      <c r="AF24">
        <f>IF('CA Standards and Followers'!$B36=1,MAX('NDC Standards'!W$12,IF(AND(INDEX('CA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</f>
        <v>0</v>
      </c>
      <c r="AG24">
        <f>IF('CA Standards and Followers'!$B36=1,MAX('NDC Standards'!X$12,IF(AND(INDEX('CA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</f>
        <v>0</v>
      </c>
      <c r="AH24">
        <f>IF('CA Standards and Followers'!$B36=1,MAX('NDC Standards'!Y$12,IF(AND(INDEX('CA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IF(AND(INDEX('CA Standards and Followers'!$D$14:$D$73,MATCH($C25,'CA Standards and Followers'!$A$14:$A$73,0))=1,INDEX('CA Standards and Followers'!$G$14:$G$73,MATCH($C25,'CA Standards and Followers'!$A$14:$A$73,0))&lt;=D$1),INDEX('CA Standards and Followers'!$3:$3,MATCH(D$1,'CA Standards and Followers'!$1:$1,0)),IF(AND(INDEX('CA Standards and Followers'!$C$14:$C$73,MATCH($C25,'CA Standards and Followers'!$A$14:$A$73,0))=1,INDEX('CA Standards and Followers'!$F$14:$F$73,MATCH($C25,'CA Standards and Followers'!$A$14:$A$73,0))&lt;=D$1),INDEX('CA Standards and Followers'!$2:$2,MATCH(D$1,'CA Standards and Followers'!$1:$1,0)),0))</f>
        <v>0</v>
      </c>
      <c r="E25">
        <f>IF(AND(INDEX('CA Standards and Followers'!$D$14:$D$73,MATCH($C25,'CA Standards and Followers'!$A$14:$A$73,0))=1,INDEX('CA Standards and Followers'!$G$14:$G$73,MATCH($C25,'CA Standards and Followers'!$A$14:$A$73,0))&lt;=E$1),INDEX('CA Standards and Followers'!$3:$3,MATCH(E$1,'CA Standards and Followers'!$1:$1,0)),IF(AND(INDEX('CA Standards and Followers'!$C$14:$C$73,MATCH($C25,'CA Standards and Followers'!$A$14:$A$73,0))=1,INDEX('CA Standards and Followers'!$F$14:$F$73,MATCH($C25,'CA Standards and Followers'!$A$14:$A$73,0))&lt;=E$1),INDEX('CA Standards and Followers'!$2:$2,MATCH(E$1,'CA Standards and Followers'!$1:$1,0)),0))</f>
        <v>0</v>
      </c>
      <c r="F25">
        <f>IF(AND(INDEX('CA Standards and Followers'!$D$14:$D$73,MATCH($C25,'CA Standards and Followers'!$A$14:$A$73,0))=1,INDEX('CA Standards and Followers'!$G$14:$G$73,MATCH($C25,'CA Standards and Followers'!$A$14:$A$73,0))&lt;=F$1),INDEX('CA Standards and Followers'!$3:$3,MATCH(F$1,'CA Standards and Followers'!$1:$1,0)),IF(AND(INDEX('CA Standards and Followers'!$C$14:$C$73,MATCH($C25,'CA Standards and Followers'!$A$14:$A$73,0))=1,INDEX('CA Standards and Followers'!$F$14:$F$73,MATCH($C25,'CA Standards and Followers'!$A$14:$A$73,0))&lt;=F$1),INDEX('CA Standards and Followers'!$2:$2,MATCH(F$1,'CA Standards and Followers'!$1:$1,0)),0))</f>
        <v>0</v>
      </c>
      <c r="G25">
        <f>IF(AND(INDEX('CA Standards and Followers'!$D$14:$D$73,MATCH($C25,'CA Standards and Followers'!$A$14:$A$73,0))=1,INDEX('CA Standards and Followers'!$G$14:$G$73,MATCH($C25,'CA Standards and Followers'!$A$14:$A$73,0))&lt;=G$1),INDEX('CA Standards and Followers'!$3:$3,MATCH(G$1,'CA Standards and Followers'!$1:$1,0)),IF(AND(INDEX('CA Standards and Followers'!$C$14:$C$73,MATCH($C25,'CA Standards and Followers'!$A$14:$A$73,0))=1,INDEX('CA Standards and Followers'!$F$14:$F$73,MATCH($C25,'CA Standards and Followers'!$A$14:$A$73,0))&lt;=G$1),INDEX('CA Standards and Followers'!$2:$2,MATCH(G$1,'CA Standards and Followers'!$1:$1,0)),0))</f>
        <v>0</v>
      </c>
      <c r="H25">
        <f>IF(AND(INDEX('CA Standards and Followers'!$D$14:$D$73,MATCH($C25,'CA Standards and Followers'!$A$14:$A$73,0))=1,INDEX('CA Standards and Followers'!$G$14:$G$73,MATCH($C25,'CA Standards and Followers'!$A$14:$A$73,0))&lt;=H$1),INDEX('CA Standards and Followers'!$3:$3,MATCH(H$1,'CA Standards and Followers'!$1:$1,0)),IF(AND(INDEX('CA Standards and Followers'!$C$14:$C$73,MATCH($C25,'CA Standards and Followers'!$A$14:$A$73,0))=1,INDEX('CA Standards and Followers'!$F$14:$F$73,MATCH($C25,'CA Standards and Followers'!$A$14:$A$73,0))&lt;=H$1),INDEX('CA Standards and Followers'!$2:$2,MATCH(H$1,'CA Standards and Followers'!$1:$1,0)),0))</f>
        <v>0</v>
      </c>
      <c r="I25">
        <f>IF(AND(INDEX('CA Standards and Followers'!$D$14:$D$73,MATCH($C25,'CA Standards and Followers'!$A$14:$A$73,0))=1,INDEX('CA Standards and Followers'!$G$14:$G$73,MATCH($C25,'CA Standards and Followers'!$A$14:$A$73,0))&lt;=I$1),INDEX('CA Standards and Followers'!$3:$3,MATCH(I$1,'CA Standards and Followers'!$1:$1,0)),IF(AND(INDEX('CA Standards and Followers'!$C$14:$C$73,MATCH($C25,'CA Standards and Followers'!$A$14:$A$73,0))=1,INDEX('CA Standards and Followers'!$F$14:$F$73,MATCH($C25,'CA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Followers'!$D$14:$D$73,MATCH($C25,'CA Standards and Followers'!$A$14:$A$73,0))=1,INDEX('CA Standards and Followers'!$G$14:$G$73,MATCH($C25,'CA Standards and Followers'!$A$14:$A$73,0))&lt;=J$1),INDEX('CA Standards and Followers'!$3:$3,MATCH(J$1,'CA Standards and Followers'!$1:$1,0)),IF(AND(INDEX('CA Standards and Followers'!$C$14:$C$73,MATCH($C25,'CA Standards and Followers'!$A$14:$A$73,0))=1,INDEX('CA Standards and Followers'!$F$14:$F$73,MATCH($C25,'CA Standards and Followers'!$A$14:$A$73,0))&lt;=J$1),INDEX('CA Standards and Followers'!$2:$2,MATCH(J$1,'CA Standards and Followers'!$1:$1,0)),0))</f>
        <v>0.22</v>
      </c>
      <c r="K25">
        <f>IF('CA Standards and Followers'!$B37=1,MAX('NDC Standards'!B$12,IF(AND(INDEX('CA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</f>
        <v>0.22</v>
      </c>
      <c r="L25">
        <f>IF('CA Standards and Followers'!$B37=1,MAX('NDC Standards'!C$12,IF(AND(INDEX('CA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</f>
        <v>0.22</v>
      </c>
      <c r="M25">
        <f>IF('CA Standards and Followers'!$B37=1,MAX('NDC Standards'!D$12,IF(AND(INDEX('CA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</f>
        <v>0.22</v>
      </c>
      <c r="N25">
        <f>IF('CA Standards and Followers'!$B37=1,MAX('NDC Standards'!E$12,IF(AND(INDEX('CA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</f>
        <v>0.22</v>
      </c>
      <c r="O25">
        <f>IF('CA Standards and Followers'!$B37=1,MAX('NDC Standards'!F$12,IF(AND(INDEX('CA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</f>
        <v>0.22</v>
      </c>
      <c r="P25">
        <f>IF('CA Standards and Followers'!$B37=1,MAX('NDC Standards'!G$12,IF(AND(INDEX('CA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</f>
        <v>0.22</v>
      </c>
      <c r="Q25">
        <f>IF('CA Standards and Followers'!$B37=1,MAX('NDC Standards'!H$12,IF(AND(INDEX('CA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</f>
        <v>0.22</v>
      </c>
      <c r="R25">
        <f>IF('CA Standards and Followers'!$B37=1,MAX('NDC Standards'!I$12,IF(AND(INDEX('CA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</f>
        <v>0.22</v>
      </c>
      <c r="S25">
        <f>IF('CA Standards and Followers'!$B37=1,MAX('NDC Standards'!J$12,IF(AND(INDEX('CA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</f>
        <v>0.22</v>
      </c>
      <c r="T25">
        <f>IF('CA Standards and Followers'!$B37=1,MAX('NDC Standards'!K$12,IF(AND(INDEX('CA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</f>
        <v>0.22</v>
      </c>
      <c r="U25">
        <f>IF('CA Standards and Followers'!$B37=1,MAX('NDC Standards'!L$12,IF(AND(INDEX('CA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</f>
        <v>0.22</v>
      </c>
      <c r="V25">
        <f>IF('CA Standards and Followers'!$B37=1,MAX('NDC Standards'!M$12,IF(AND(INDEX('CA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</f>
        <v>0.22</v>
      </c>
      <c r="W25">
        <f>IF('CA Standards and Followers'!$B37=1,MAX('NDC Standards'!N$12,IF(AND(INDEX('CA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</f>
        <v>0.22</v>
      </c>
      <c r="X25">
        <f>IF('CA Standards and Followers'!$B37=1,MAX('NDC Standards'!O$12,IF(AND(INDEX('CA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</f>
        <v>0.22</v>
      </c>
      <c r="Y25">
        <f>IF('CA Standards and Followers'!$B37=1,MAX('NDC Standards'!P$12,IF(AND(INDEX('CA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</f>
        <v>0.22</v>
      </c>
      <c r="Z25">
        <f>IF('CA Standards and Followers'!$B37=1,MAX('NDC Standards'!Q$12,IF(AND(INDEX('CA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</f>
        <v>0.22</v>
      </c>
      <c r="AA25">
        <f>IF('CA Standards and Followers'!$B37=1,MAX('NDC Standards'!R$12,IF(AND(INDEX('CA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</f>
        <v>0.22</v>
      </c>
      <c r="AB25">
        <f>IF('CA Standards and Followers'!$B37=1,MAX('NDC Standards'!S$12,IF(AND(INDEX('CA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</f>
        <v>0.22</v>
      </c>
      <c r="AC25">
        <f>IF('CA Standards and Followers'!$B37=1,MAX('NDC Standards'!T$12,IF(AND(INDEX('CA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</f>
        <v>0.22</v>
      </c>
      <c r="AD25">
        <f>IF('CA Standards and Followers'!$B37=1,MAX('NDC Standards'!U$12,IF(AND(INDEX('CA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</f>
        <v>0.22</v>
      </c>
      <c r="AE25">
        <f>IF('CA Standards and Followers'!$B37=1,MAX('NDC Standards'!V$12,IF(AND(INDEX('CA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</f>
        <v>0.22</v>
      </c>
      <c r="AF25">
        <f>IF('CA Standards and Followers'!$B37=1,MAX('NDC Standards'!W$12,IF(AND(INDEX('CA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</f>
        <v>0.22</v>
      </c>
      <c r="AG25">
        <f>IF('CA Standards and Followers'!$B37=1,MAX('NDC Standards'!X$12,IF(AND(INDEX('CA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</f>
        <v>0.22</v>
      </c>
      <c r="AH25">
        <f>IF('CA Standards and Followers'!$B37=1,MAX('NDC Standards'!Y$12,IF(AND(INDEX('CA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</f>
        <v>0.22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IF(AND(INDEX('CA Standards and Followers'!$D$14:$D$73,MATCH($C26,'CA Standards and Followers'!$A$14:$A$73,0))=1,INDEX('CA Standards and Followers'!$G$14:$G$73,MATCH($C26,'CA Standards and Followers'!$A$14:$A$73,0))&lt;=D$1),INDEX('CA Standards and Followers'!$3:$3,MATCH(D$1,'CA Standards and Followers'!$1:$1,0)),IF(AND(INDEX('CA Standards and Followers'!$C$14:$C$73,MATCH($C26,'CA Standards and Followers'!$A$14:$A$73,0))=1,INDEX('CA Standards and Followers'!$F$14:$F$73,MATCH($C26,'CA Standards and Followers'!$A$14:$A$73,0))&lt;=D$1),INDEX('CA Standards and Followers'!$2:$2,MATCH(D$1,'CA Standards and Followers'!$1:$1,0)),0))</f>
        <v>0</v>
      </c>
      <c r="E26">
        <f>IF(AND(INDEX('CA Standards and Followers'!$D$14:$D$73,MATCH($C26,'CA Standards and Followers'!$A$14:$A$73,0))=1,INDEX('CA Standards and Followers'!$G$14:$G$73,MATCH($C26,'CA Standards and Followers'!$A$14:$A$73,0))&lt;=E$1),INDEX('CA Standards and Followers'!$3:$3,MATCH(E$1,'CA Standards and Followers'!$1:$1,0)),IF(AND(INDEX('CA Standards and Followers'!$C$14:$C$73,MATCH($C26,'CA Standards and Followers'!$A$14:$A$73,0))=1,INDEX('CA Standards and Followers'!$F$14:$F$73,MATCH($C26,'CA Standards and Followers'!$A$14:$A$73,0))&lt;=E$1),INDEX('CA Standards and Followers'!$2:$2,MATCH(E$1,'CA Standards and Followers'!$1:$1,0)),0))</f>
        <v>0</v>
      </c>
      <c r="F26">
        <f>IF(AND(INDEX('CA Standards and Followers'!$D$14:$D$73,MATCH($C26,'CA Standards and Followers'!$A$14:$A$73,0))=1,INDEX('CA Standards and Followers'!$G$14:$G$73,MATCH($C26,'CA Standards and Followers'!$A$14:$A$73,0))&lt;=F$1),INDEX('CA Standards and Followers'!$3:$3,MATCH(F$1,'CA Standards and Followers'!$1:$1,0)),IF(AND(INDEX('CA Standards and Followers'!$C$14:$C$73,MATCH($C26,'CA Standards and Followers'!$A$14:$A$73,0))=1,INDEX('CA Standards and Followers'!$F$14:$F$73,MATCH($C26,'CA Standards and Followers'!$A$14:$A$73,0))&lt;=F$1),INDEX('CA Standards and Followers'!$2:$2,MATCH(F$1,'CA Standards and Followers'!$1:$1,0)),0))</f>
        <v>0</v>
      </c>
      <c r="G26">
        <f>IF(AND(INDEX('CA Standards and Followers'!$D$14:$D$73,MATCH($C26,'CA Standards and Followers'!$A$14:$A$73,0))=1,INDEX('CA Standards and Followers'!$G$14:$G$73,MATCH($C26,'CA Standards and Followers'!$A$14:$A$73,0))&lt;=G$1),INDEX('CA Standards and Followers'!$3:$3,MATCH(G$1,'CA Standards and Followers'!$1:$1,0)),IF(AND(INDEX('CA Standards and Followers'!$C$14:$C$73,MATCH($C26,'CA Standards and Followers'!$A$14:$A$73,0))=1,INDEX('CA Standards and Followers'!$F$14:$F$73,MATCH($C26,'CA Standards and Followers'!$A$14:$A$73,0))&lt;=G$1),INDEX('CA Standards and Followers'!$2:$2,MATCH(G$1,'CA Standards and Followers'!$1:$1,0)),0))</f>
        <v>0</v>
      </c>
      <c r="H26">
        <f>IF(AND(INDEX('CA Standards and Followers'!$D$14:$D$73,MATCH($C26,'CA Standards and Followers'!$A$14:$A$73,0))=1,INDEX('CA Standards and Followers'!$G$14:$G$73,MATCH($C26,'CA Standards and Followers'!$A$14:$A$73,0))&lt;=H$1),INDEX('CA Standards and Followers'!$3:$3,MATCH(H$1,'CA Standards and Followers'!$1:$1,0)),IF(AND(INDEX('CA Standards and Followers'!$C$14:$C$73,MATCH($C26,'CA Standards and Followers'!$A$14:$A$73,0))=1,INDEX('CA Standards and Followers'!$F$14:$F$73,MATCH($C26,'CA Standards and Followers'!$A$14:$A$73,0))&lt;=H$1),INDEX('CA Standards and Followers'!$2:$2,MATCH(H$1,'CA Standards and Followers'!$1:$1,0)),0))</f>
        <v>0</v>
      </c>
      <c r="I26">
        <f>IF(AND(INDEX('CA Standards and Followers'!$D$14:$D$73,MATCH($C26,'CA Standards and Followers'!$A$14:$A$73,0))=1,INDEX('CA Standards and Followers'!$G$14:$G$73,MATCH($C26,'CA Standards and Followers'!$A$14:$A$73,0))&lt;=I$1),INDEX('CA Standards and Followers'!$3:$3,MATCH(I$1,'CA Standards and Followers'!$1:$1,0)),IF(AND(INDEX('CA Standards and Followers'!$C$14:$C$73,MATCH($C26,'CA Standards and Followers'!$A$14:$A$73,0))=1,INDEX('CA Standards and Followers'!$F$14:$F$73,MATCH($C26,'CA Standards and Followers'!$A$14:$A$73,0))&lt;=I$1),INDEX('CA Standards and Followers'!$2:$2,MATCH(I$1,'CA Standards and Followers'!$1:$1,0)),0))</f>
        <v>0</v>
      </c>
      <c r="J26">
        <f>IF(AND(INDEX('CA Standards and Followers'!$D$14:$D$73,MATCH($C26,'CA Standards and Followers'!$A$14:$A$73,0))=1,INDEX('CA Standards and Followers'!$G$14:$G$73,MATCH($C26,'CA Standards and Followers'!$A$14:$A$73,0))&lt;=J$1),INDEX('CA Standards and Followers'!$3:$3,MATCH(J$1,'CA Standards and Followers'!$1:$1,0)),IF(AND(INDEX('CA Standards and Followers'!$C$14:$C$73,MATCH($C26,'CA Standards and Followers'!$A$14:$A$73,0))=1,INDEX('CA Standards and Followers'!$F$14:$F$73,MATCH($C26,'CA Standards and Followers'!$A$14:$A$73,0))&lt;=J$1),INDEX('CA Standards and Followers'!$2:$2,MATCH(J$1,'CA Standards and Followers'!$1:$1,0)),0))</f>
        <v>0</v>
      </c>
      <c r="K26">
        <f>IF('CA Standards and Followers'!$B38=1,MAX('NDC Standards'!B$12,IF(AND(INDEX('CA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</f>
        <v>0</v>
      </c>
      <c r="L26">
        <f>IF('CA Standards and Followers'!$B38=1,MAX('NDC Standards'!C$12,IF(AND(INDEX('CA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</f>
        <v>0</v>
      </c>
      <c r="M26">
        <f>IF('CA Standards and Followers'!$B38=1,MAX('NDC Standards'!D$12,IF(AND(INDEX('CA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</f>
        <v>0</v>
      </c>
      <c r="N26">
        <f>IF('CA Standards and Followers'!$B38=1,MAX('NDC Standards'!E$12,IF(AND(INDEX('CA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</f>
        <v>0</v>
      </c>
      <c r="O26">
        <f>IF('CA Standards and Followers'!$B38=1,MAX('NDC Standards'!F$12,IF(AND(INDEX('CA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</f>
        <v>0</v>
      </c>
      <c r="P26">
        <f>IF('CA Standards and Followers'!$B38=1,MAX('NDC Standards'!G$12,IF(AND(INDEX('CA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</f>
        <v>0</v>
      </c>
      <c r="Q26">
        <f>IF('CA Standards and Followers'!$B38=1,MAX('NDC Standards'!H$12,IF(AND(INDEX('CA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</f>
        <v>0</v>
      </c>
      <c r="R26">
        <f>IF('CA Standards and Followers'!$B38=1,MAX('NDC Standards'!I$12,IF(AND(INDEX('CA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</f>
        <v>0</v>
      </c>
      <c r="S26">
        <f>IF('CA Standards and Followers'!$B38=1,MAX('NDC Standards'!J$12,IF(AND(INDEX('CA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</f>
        <v>0</v>
      </c>
      <c r="T26">
        <f>IF('CA Standards and Followers'!$B38=1,MAX('NDC Standards'!K$12,IF(AND(INDEX('CA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</f>
        <v>0</v>
      </c>
      <c r="U26">
        <f>IF('CA Standards and Followers'!$B38=1,MAX('NDC Standards'!L$12,IF(AND(INDEX('CA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</f>
        <v>0</v>
      </c>
      <c r="V26">
        <f>IF('CA Standards and Followers'!$B38=1,MAX('NDC Standards'!M$12,IF(AND(INDEX('CA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</f>
        <v>0</v>
      </c>
      <c r="W26">
        <f>IF('CA Standards and Followers'!$B38=1,MAX('NDC Standards'!N$12,IF(AND(INDEX('CA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</f>
        <v>0</v>
      </c>
      <c r="X26">
        <f>IF('CA Standards and Followers'!$B38=1,MAX('NDC Standards'!O$12,IF(AND(INDEX('CA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</f>
        <v>0</v>
      </c>
      <c r="Y26">
        <f>IF('CA Standards and Followers'!$B38=1,MAX('NDC Standards'!P$12,IF(AND(INDEX('CA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</f>
        <v>0</v>
      </c>
      <c r="Z26">
        <f>IF('CA Standards and Followers'!$B38=1,MAX('NDC Standards'!Q$12,IF(AND(INDEX('CA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</f>
        <v>0</v>
      </c>
      <c r="AA26">
        <f>IF('CA Standards and Followers'!$B38=1,MAX('NDC Standards'!R$12,IF(AND(INDEX('CA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</f>
        <v>0</v>
      </c>
      <c r="AB26">
        <f>IF('CA Standards and Followers'!$B38=1,MAX('NDC Standards'!S$12,IF(AND(INDEX('CA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</f>
        <v>0</v>
      </c>
      <c r="AC26">
        <f>IF('CA Standards and Followers'!$B38=1,MAX('NDC Standards'!T$12,IF(AND(INDEX('CA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</f>
        <v>0</v>
      </c>
      <c r="AD26">
        <f>IF('CA Standards and Followers'!$B38=1,MAX('NDC Standards'!U$12,IF(AND(INDEX('CA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</f>
        <v>0</v>
      </c>
      <c r="AE26">
        <f>IF('CA Standards and Followers'!$B38=1,MAX('NDC Standards'!V$12,IF(AND(INDEX('CA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</f>
        <v>0</v>
      </c>
      <c r="AF26">
        <f>IF('CA Standards and Followers'!$B38=1,MAX('NDC Standards'!W$12,IF(AND(INDEX('CA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</f>
        <v>0</v>
      </c>
      <c r="AG26">
        <f>IF('CA Standards and Followers'!$B38=1,MAX('NDC Standards'!X$12,IF(AND(INDEX('CA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</f>
        <v>0</v>
      </c>
      <c r="AH26">
        <f>IF('CA Standards and Followers'!$B38=1,MAX('NDC Standards'!Y$12,IF(AND(INDEX('CA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IF(AND(INDEX('CA Standards and Followers'!$D$14:$D$73,MATCH($C27,'CA Standards and Followers'!$A$14:$A$73,0))=1,INDEX('CA Standards and Followers'!$G$14:$G$73,MATCH($C27,'CA Standards and Followers'!$A$14:$A$73,0))&lt;=D$1),INDEX('CA Standards and Followers'!$3:$3,MATCH(D$1,'CA Standards and Followers'!$1:$1,0)),IF(AND(INDEX('CA Standards and Followers'!$C$14:$C$73,MATCH($C27,'CA Standards and Followers'!$A$14:$A$73,0))=1,INDEX('CA Standards and Followers'!$F$14:$F$73,MATCH($C27,'CA Standards and Followers'!$A$14:$A$73,0))&lt;=D$1),INDEX('CA Standards and Followers'!$2:$2,MATCH(D$1,'CA Standards and Followers'!$1:$1,0)),0))</f>
        <v>0</v>
      </c>
      <c r="E27">
        <f>IF(AND(INDEX('CA Standards and Followers'!$D$14:$D$73,MATCH($C27,'CA Standards and Followers'!$A$14:$A$73,0))=1,INDEX('CA Standards and Followers'!$G$14:$G$73,MATCH($C27,'CA Standards and Followers'!$A$14:$A$73,0))&lt;=E$1),INDEX('CA Standards and Followers'!$3:$3,MATCH(E$1,'CA Standards and Followers'!$1:$1,0)),IF(AND(INDEX('CA Standards and Followers'!$C$14:$C$73,MATCH($C27,'CA Standards and Followers'!$A$14:$A$73,0))=1,INDEX('CA Standards and Followers'!$F$14:$F$73,MATCH($C27,'CA Standards and Followers'!$A$14:$A$73,0))&lt;=E$1),INDEX('CA Standards and Followers'!$2:$2,MATCH(E$1,'CA Standards and Followers'!$1:$1,0)),0))</f>
        <v>0</v>
      </c>
      <c r="F27">
        <f>IF(AND(INDEX('CA Standards and Followers'!$D$14:$D$73,MATCH($C27,'CA Standards and Followers'!$A$14:$A$73,0))=1,INDEX('CA Standards and Followers'!$G$14:$G$73,MATCH($C27,'CA Standards and Followers'!$A$14:$A$73,0))&lt;=F$1),INDEX('CA Standards and Followers'!$3:$3,MATCH(F$1,'CA Standards and Followers'!$1:$1,0)),IF(AND(INDEX('CA Standards and Followers'!$C$14:$C$73,MATCH($C27,'CA Standards and Followers'!$A$14:$A$73,0))=1,INDEX('CA Standards and Followers'!$F$14:$F$73,MATCH($C27,'CA Standards and Followers'!$A$14:$A$73,0))&lt;=F$1),INDEX('CA Standards and Followers'!$2:$2,MATCH(F$1,'CA Standards and Followers'!$1:$1,0)),0))</f>
        <v>0</v>
      </c>
      <c r="G27">
        <f>IF(AND(INDEX('CA Standards and Followers'!$D$14:$D$73,MATCH($C27,'CA Standards and Followers'!$A$14:$A$73,0))=1,INDEX('CA Standards and Followers'!$G$14:$G$73,MATCH($C27,'CA Standards and Followers'!$A$14:$A$73,0))&lt;=G$1),INDEX('CA Standards and Followers'!$3:$3,MATCH(G$1,'CA Standards and Followers'!$1:$1,0)),IF(AND(INDEX('CA Standards and Followers'!$C$14:$C$73,MATCH($C27,'CA Standards and Followers'!$A$14:$A$73,0))=1,INDEX('CA Standards and Followers'!$F$14:$F$73,MATCH($C27,'CA Standards and Followers'!$A$14:$A$73,0))&lt;=G$1),INDEX('CA Standards and Followers'!$2:$2,MATCH(G$1,'CA Standards and Followers'!$1:$1,0)),0))</f>
        <v>0</v>
      </c>
      <c r="H27">
        <f>IF(AND(INDEX('CA Standards and Followers'!$D$14:$D$73,MATCH($C27,'CA Standards and Followers'!$A$14:$A$73,0))=1,INDEX('CA Standards and Followers'!$G$14:$G$73,MATCH($C27,'CA Standards and Followers'!$A$14:$A$73,0))&lt;=H$1),INDEX('CA Standards and Followers'!$3:$3,MATCH(H$1,'CA Standards and Followers'!$1:$1,0)),IF(AND(INDEX('CA Standards and Followers'!$C$14:$C$73,MATCH($C27,'CA Standards and Followers'!$A$14:$A$73,0))=1,INDEX('CA Standards and Followers'!$F$14:$F$73,MATCH($C27,'CA Standards and Followers'!$A$14:$A$73,0))&lt;=H$1),INDEX('CA Standards and Followers'!$2:$2,MATCH(H$1,'CA Standards and Followers'!$1:$1,0)),0))</f>
        <v>0</v>
      </c>
      <c r="I27">
        <f>IF(AND(INDEX('CA Standards and Followers'!$D$14:$D$73,MATCH($C27,'CA Standards and Followers'!$A$14:$A$73,0))=1,INDEX('CA Standards and Followers'!$G$14:$G$73,MATCH($C27,'CA Standards and Followers'!$A$14:$A$73,0))&lt;=I$1),INDEX('CA Standards and Followers'!$3:$3,MATCH(I$1,'CA Standards and Followers'!$1:$1,0)),IF(AND(INDEX('CA Standards and Followers'!$C$14:$C$73,MATCH($C27,'CA Standards and Followers'!$A$14:$A$73,0))=1,INDEX('CA Standards and Followers'!$F$14:$F$73,MATCH($C27,'CA Standards and Followers'!$A$14:$A$73,0))&lt;=I$1),INDEX('CA Standards and Followers'!$2:$2,MATCH(I$1,'CA Standards and Followers'!$1:$1,0)),0))</f>
        <v>0</v>
      </c>
      <c r="J27">
        <f>IF(AND(INDEX('CA Standards and Followers'!$D$14:$D$73,MATCH($C27,'CA Standards and Followers'!$A$14:$A$73,0))=1,INDEX('CA Standards and Followers'!$G$14:$G$73,MATCH($C27,'CA Standards and Followers'!$A$14:$A$73,0))&lt;=J$1),INDEX('CA Standards and Followers'!$3:$3,MATCH(J$1,'CA Standards and Followers'!$1:$1,0)),IF(AND(INDEX('CA Standards and Followers'!$C$14:$C$73,MATCH($C27,'CA Standards and Followers'!$A$14:$A$73,0))=1,INDEX('CA Standards and Followers'!$F$14:$F$73,MATCH($C27,'CA Standards and Followers'!$A$14:$A$73,0))&lt;=J$1),INDEX('CA Standards and Followers'!$2:$2,MATCH(J$1,'CA Standards and Followers'!$1:$1,0)),0))</f>
        <v>0</v>
      </c>
      <c r="K27">
        <f>IF('CA Standards and Followers'!$B39=1,MAX('NDC Standards'!B$12,IF(AND(INDEX('CA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</f>
        <v>0</v>
      </c>
      <c r="L27">
        <f>IF('CA Standards and Followers'!$B39=1,MAX('NDC Standards'!C$12,IF(AND(INDEX('CA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</f>
        <v>0</v>
      </c>
      <c r="M27">
        <f>IF('CA Standards and Followers'!$B39=1,MAX('NDC Standards'!D$12,IF(AND(INDEX('CA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</f>
        <v>0</v>
      </c>
      <c r="N27">
        <f>IF('CA Standards and Followers'!$B39=1,MAX('NDC Standards'!E$12,IF(AND(INDEX('CA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</f>
        <v>0</v>
      </c>
      <c r="O27">
        <f>IF('CA Standards and Followers'!$B39=1,MAX('NDC Standards'!F$12,IF(AND(INDEX('CA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</f>
        <v>0</v>
      </c>
      <c r="P27">
        <f>IF('CA Standards and Followers'!$B39=1,MAX('NDC Standards'!G$12,IF(AND(INDEX('CA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</f>
        <v>0</v>
      </c>
      <c r="Q27">
        <f>IF('CA Standards and Followers'!$B39=1,MAX('NDC Standards'!H$12,IF(AND(INDEX('CA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</f>
        <v>0</v>
      </c>
      <c r="R27">
        <f>IF('CA Standards and Followers'!$B39=1,MAX('NDC Standards'!I$12,IF(AND(INDEX('CA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</f>
        <v>0</v>
      </c>
      <c r="S27">
        <f>IF('CA Standards and Followers'!$B39=1,MAX('NDC Standards'!J$12,IF(AND(INDEX('CA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</f>
        <v>0</v>
      </c>
      <c r="T27">
        <f>IF('CA Standards and Followers'!$B39=1,MAX('NDC Standards'!K$12,IF(AND(INDEX('CA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</f>
        <v>0</v>
      </c>
      <c r="U27">
        <f>IF('CA Standards and Followers'!$B39=1,MAX('NDC Standards'!L$12,IF(AND(INDEX('CA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</f>
        <v>0</v>
      </c>
      <c r="V27">
        <f>IF('CA Standards and Followers'!$B39=1,MAX('NDC Standards'!M$12,IF(AND(INDEX('CA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</f>
        <v>0</v>
      </c>
      <c r="W27">
        <f>IF('CA Standards and Followers'!$B39=1,MAX('NDC Standards'!N$12,IF(AND(INDEX('CA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</f>
        <v>0</v>
      </c>
      <c r="X27">
        <f>IF('CA Standards and Followers'!$B39=1,MAX('NDC Standards'!O$12,IF(AND(INDEX('CA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</f>
        <v>0</v>
      </c>
      <c r="Y27">
        <f>IF('CA Standards and Followers'!$B39=1,MAX('NDC Standards'!P$12,IF(AND(INDEX('CA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</f>
        <v>0</v>
      </c>
      <c r="Z27">
        <f>IF('CA Standards and Followers'!$B39=1,MAX('NDC Standards'!Q$12,IF(AND(INDEX('CA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</f>
        <v>0</v>
      </c>
      <c r="AA27">
        <f>IF('CA Standards and Followers'!$B39=1,MAX('NDC Standards'!R$12,IF(AND(INDEX('CA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</f>
        <v>0</v>
      </c>
      <c r="AB27">
        <f>IF('CA Standards and Followers'!$B39=1,MAX('NDC Standards'!S$12,IF(AND(INDEX('CA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</f>
        <v>0</v>
      </c>
      <c r="AC27">
        <f>IF('CA Standards and Followers'!$B39=1,MAX('NDC Standards'!T$12,IF(AND(INDEX('CA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</f>
        <v>0</v>
      </c>
      <c r="AD27">
        <f>IF('CA Standards and Followers'!$B39=1,MAX('NDC Standards'!U$12,IF(AND(INDEX('CA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</f>
        <v>0</v>
      </c>
      <c r="AE27">
        <f>IF('CA Standards and Followers'!$B39=1,MAX('NDC Standards'!V$12,IF(AND(INDEX('CA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</f>
        <v>0</v>
      </c>
      <c r="AF27">
        <f>IF('CA Standards and Followers'!$B39=1,MAX('NDC Standards'!W$12,IF(AND(INDEX('CA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</f>
        <v>0</v>
      </c>
      <c r="AG27">
        <f>IF('CA Standards and Followers'!$B39=1,MAX('NDC Standards'!X$12,IF(AND(INDEX('CA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</f>
        <v>0</v>
      </c>
      <c r="AH27">
        <f>IF('CA Standards and Followers'!$B39=1,MAX('NDC Standards'!Y$12,IF(AND(INDEX('CA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IF(AND(INDEX('CA Standards and Followers'!$D$14:$D$73,MATCH($C28,'CA Standards and Followers'!$A$14:$A$73,0))=1,INDEX('CA Standards and Followers'!$G$14:$G$73,MATCH($C28,'CA Standards and Followers'!$A$14:$A$73,0))&lt;=D$1),INDEX('CA Standards and Followers'!$3:$3,MATCH(D$1,'CA Standards and Followers'!$1:$1,0)),IF(AND(INDEX('CA Standards and Followers'!$C$14:$C$73,MATCH($C28,'CA Standards and Followers'!$A$14:$A$73,0))=1,INDEX('CA Standards and Followers'!$F$14:$F$73,MATCH($C28,'CA Standards and Followers'!$A$14:$A$73,0))&lt;=D$1),INDEX('CA Standards and Followers'!$2:$2,MATCH(D$1,'CA Standards and Followers'!$1:$1,0)),0))</f>
        <v>0</v>
      </c>
      <c r="E28">
        <f>IF(AND(INDEX('CA Standards and Followers'!$D$14:$D$73,MATCH($C28,'CA Standards and Followers'!$A$14:$A$73,0))=1,INDEX('CA Standards and Followers'!$G$14:$G$73,MATCH($C28,'CA Standards and Followers'!$A$14:$A$73,0))&lt;=E$1),INDEX('CA Standards and Followers'!$3:$3,MATCH(E$1,'CA Standards and Followers'!$1:$1,0)),IF(AND(INDEX('CA Standards and Followers'!$C$14:$C$73,MATCH($C28,'CA Standards and Followers'!$A$14:$A$73,0))=1,INDEX('CA Standards and Followers'!$F$14:$F$73,MATCH($C28,'CA Standards and Followers'!$A$14:$A$73,0))&lt;=E$1),INDEX('CA Standards and Followers'!$2:$2,MATCH(E$1,'CA Standards and Followers'!$1:$1,0)),0))</f>
        <v>0</v>
      </c>
      <c r="F28">
        <f>IF(AND(INDEX('CA Standards and Followers'!$D$14:$D$73,MATCH($C28,'CA Standards and Followers'!$A$14:$A$73,0))=1,INDEX('CA Standards and Followers'!$G$14:$G$73,MATCH($C28,'CA Standards and Followers'!$A$14:$A$73,0))&lt;=F$1),INDEX('CA Standards and Followers'!$3:$3,MATCH(F$1,'CA Standards and Followers'!$1:$1,0)),IF(AND(INDEX('CA Standards and Followers'!$C$14:$C$73,MATCH($C28,'CA Standards and Followers'!$A$14:$A$73,0))=1,INDEX('CA Standards and Followers'!$F$14:$F$73,MATCH($C28,'CA Standards and Followers'!$A$14:$A$73,0))&lt;=F$1),INDEX('CA Standards and Followers'!$2:$2,MATCH(F$1,'CA Standards and Followers'!$1:$1,0)),0))</f>
        <v>0</v>
      </c>
      <c r="G28">
        <f>IF(AND(INDEX('CA Standards and Followers'!$D$14:$D$73,MATCH($C28,'CA Standards and Followers'!$A$14:$A$73,0))=1,INDEX('CA Standards and Followers'!$G$14:$G$73,MATCH($C28,'CA Standards and Followers'!$A$14:$A$73,0))&lt;=G$1),INDEX('CA Standards and Followers'!$3:$3,MATCH(G$1,'CA Standards and Followers'!$1:$1,0)),IF(AND(INDEX('CA Standards and Followers'!$C$14:$C$73,MATCH($C28,'CA Standards and Followers'!$A$14:$A$73,0))=1,INDEX('CA Standards and Followers'!$F$14:$F$73,MATCH($C28,'CA Standards and Followers'!$A$14:$A$73,0))&lt;=G$1),INDEX('CA Standards and Followers'!$2:$2,MATCH(G$1,'CA Standards and Followers'!$1:$1,0)),0))</f>
        <v>0</v>
      </c>
      <c r="H28">
        <f>IF(AND(INDEX('CA Standards and Followers'!$D$14:$D$73,MATCH($C28,'CA Standards and Followers'!$A$14:$A$73,0))=1,INDEX('CA Standards and Followers'!$G$14:$G$73,MATCH($C28,'CA Standards and Followers'!$A$14:$A$73,0))&lt;=H$1),INDEX('CA Standards and Followers'!$3:$3,MATCH(H$1,'CA Standards and Followers'!$1:$1,0)),IF(AND(INDEX('CA Standards and Followers'!$C$14:$C$73,MATCH($C28,'CA Standards and Followers'!$A$14:$A$73,0))=1,INDEX('CA Standards and Followers'!$F$14:$F$73,MATCH($C28,'CA Standards and Followers'!$A$14:$A$73,0))&lt;=H$1),INDEX('CA Standards and Followers'!$2:$2,MATCH(H$1,'CA Standards and Followers'!$1:$1,0)),0))</f>
        <v>0</v>
      </c>
      <c r="I28">
        <f>IF(AND(INDEX('CA Standards and Followers'!$D$14:$D$73,MATCH($C28,'CA Standards and Followers'!$A$14:$A$73,0))=1,INDEX('CA Standards and Followers'!$G$14:$G$73,MATCH($C28,'CA Standards and Followers'!$A$14:$A$73,0))&lt;=I$1),INDEX('CA Standards and Followers'!$3:$3,MATCH(I$1,'CA Standards and Followers'!$1:$1,0)),IF(AND(INDEX('CA Standards and Followers'!$C$14:$C$73,MATCH($C28,'CA Standards and Followers'!$A$14:$A$73,0))=1,INDEX('CA Standards and Followers'!$F$14:$F$73,MATCH($C28,'CA Standards and Followers'!$A$14:$A$73,0))&lt;=I$1),INDEX('CA Standards and Followers'!$2:$2,MATCH(I$1,'CA Standards and Followers'!$1:$1,0)),0))</f>
        <v>0</v>
      </c>
      <c r="J28">
        <f>IF(AND(INDEX('CA Standards and Followers'!$D$14:$D$73,MATCH($C28,'CA Standards and Followers'!$A$14:$A$73,0))=1,INDEX('CA Standards and Followers'!$G$14:$G$73,MATCH($C28,'CA Standards and Followers'!$A$14:$A$73,0))&lt;=J$1),INDEX('CA Standards and Followers'!$3:$3,MATCH(J$1,'CA Standards and Followers'!$1:$1,0)),IF(AND(INDEX('CA Standards and Followers'!$C$14:$C$73,MATCH($C28,'CA Standards and Followers'!$A$14:$A$73,0))=1,INDEX('CA Standards and Followers'!$F$14:$F$73,MATCH($C28,'CA Standards and Followers'!$A$14:$A$73,0))&lt;=J$1),INDEX('CA Standards and Followers'!$2:$2,MATCH(J$1,'CA Standards and Followers'!$1:$1,0)),0))</f>
        <v>0</v>
      </c>
      <c r="K28">
        <f>IF('CA Standards and Followers'!$B40=1,MAX('NDC Standards'!B$12,IF(AND(INDEX('CA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</f>
        <v>0</v>
      </c>
      <c r="L28">
        <f>IF('CA Standards and Followers'!$B40=1,MAX('NDC Standards'!C$12,IF(AND(INDEX('CA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</f>
        <v>0</v>
      </c>
      <c r="M28">
        <f>IF('CA Standards and Followers'!$B40=1,MAX('NDC Standards'!D$12,IF(AND(INDEX('CA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</f>
        <v>0</v>
      </c>
      <c r="N28">
        <f>IF('CA Standards and Followers'!$B40=1,MAX('NDC Standards'!E$12,IF(AND(INDEX('CA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</f>
        <v>0</v>
      </c>
      <c r="O28">
        <f>IF('CA Standards and Followers'!$B40=1,MAX('NDC Standards'!F$12,IF(AND(INDEX('CA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</f>
        <v>0</v>
      </c>
      <c r="P28">
        <f>IF('CA Standards and Followers'!$B40=1,MAX('NDC Standards'!G$12,IF(AND(INDEX('CA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</f>
        <v>0</v>
      </c>
      <c r="Q28">
        <f>IF('CA Standards and Followers'!$B40=1,MAX('NDC Standards'!H$12,IF(AND(INDEX('CA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</f>
        <v>0</v>
      </c>
      <c r="R28">
        <f>IF('CA Standards and Followers'!$B40=1,MAX('NDC Standards'!I$12,IF(AND(INDEX('CA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</f>
        <v>0</v>
      </c>
      <c r="S28">
        <f>IF('CA Standards and Followers'!$B40=1,MAX('NDC Standards'!J$12,IF(AND(INDEX('CA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</f>
        <v>0</v>
      </c>
      <c r="T28">
        <f>IF('CA Standards and Followers'!$B40=1,MAX('NDC Standards'!K$12,IF(AND(INDEX('CA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</f>
        <v>0</v>
      </c>
      <c r="U28">
        <f>IF('CA Standards and Followers'!$B40=1,MAX('NDC Standards'!L$12,IF(AND(INDEX('CA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</f>
        <v>0</v>
      </c>
      <c r="V28">
        <f>IF('CA Standards and Followers'!$B40=1,MAX('NDC Standards'!M$12,IF(AND(INDEX('CA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</f>
        <v>0</v>
      </c>
      <c r="W28">
        <f>IF('CA Standards and Followers'!$B40=1,MAX('NDC Standards'!N$12,IF(AND(INDEX('CA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</f>
        <v>0</v>
      </c>
      <c r="X28">
        <f>IF('CA Standards and Followers'!$B40=1,MAX('NDC Standards'!O$12,IF(AND(INDEX('CA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</f>
        <v>0</v>
      </c>
      <c r="Y28">
        <f>IF('CA Standards and Followers'!$B40=1,MAX('NDC Standards'!P$12,IF(AND(INDEX('CA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</f>
        <v>0</v>
      </c>
      <c r="Z28">
        <f>IF('CA Standards and Followers'!$B40=1,MAX('NDC Standards'!Q$12,IF(AND(INDEX('CA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</f>
        <v>0</v>
      </c>
      <c r="AA28">
        <f>IF('CA Standards and Followers'!$B40=1,MAX('NDC Standards'!R$12,IF(AND(INDEX('CA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</f>
        <v>0</v>
      </c>
      <c r="AB28">
        <f>IF('CA Standards and Followers'!$B40=1,MAX('NDC Standards'!S$12,IF(AND(INDEX('CA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</f>
        <v>0</v>
      </c>
      <c r="AC28">
        <f>IF('CA Standards and Followers'!$B40=1,MAX('NDC Standards'!T$12,IF(AND(INDEX('CA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</f>
        <v>0</v>
      </c>
      <c r="AD28">
        <f>IF('CA Standards and Followers'!$B40=1,MAX('NDC Standards'!U$12,IF(AND(INDEX('CA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</f>
        <v>0</v>
      </c>
      <c r="AE28">
        <f>IF('CA Standards and Followers'!$B40=1,MAX('NDC Standards'!V$12,IF(AND(INDEX('CA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</f>
        <v>0</v>
      </c>
      <c r="AF28">
        <f>IF('CA Standards and Followers'!$B40=1,MAX('NDC Standards'!W$12,IF(AND(INDEX('CA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</f>
        <v>0</v>
      </c>
      <c r="AG28">
        <f>IF('CA Standards and Followers'!$B40=1,MAX('NDC Standards'!X$12,IF(AND(INDEX('CA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</f>
        <v>0</v>
      </c>
      <c r="AH28">
        <f>IF('CA Standards and Followers'!$B40=1,MAX('NDC Standards'!Y$12,IF(AND(INDEX('CA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IF(AND(INDEX('CA Standards and Followers'!$D$14:$D$73,MATCH($C29,'CA Standards and Followers'!$A$14:$A$73,0))=1,INDEX('CA Standards and Followers'!$G$14:$G$73,MATCH($C29,'CA Standards and Followers'!$A$14:$A$73,0))&lt;=D$1),INDEX('CA Standards and Followers'!$3:$3,MATCH(D$1,'CA Standards and Followers'!$1:$1,0)),IF(AND(INDEX('CA Standards and Followers'!$C$14:$C$73,MATCH($C29,'CA Standards and Followers'!$A$14:$A$73,0))=1,INDEX('CA Standards and Followers'!$F$14:$F$73,MATCH($C29,'CA Standards and Followers'!$A$14:$A$73,0))&lt;=D$1),INDEX('CA Standards and Followers'!$2:$2,MATCH(D$1,'CA Standards and Followers'!$1:$1,0)),0))</f>
        <v>0</v>
      </c>
      <c r="E29">
        <f>IF(AND(INDEX('CA Standards and Followers'!$D$14:$D$73,MATCH($C29,'CA Standards and Followers'!$A$14:$A$73,0))=1,INDEX('CA Standards and Followers'!$G$14:$G$73,MATCH($C29,'CA Standards and Followers'!$A$14:$A$73,0))&lt;=E$1),INDEX('CA Standards and Followers'!$3:$3,MATCH(E$1,'CA Standards and Followers'!$1:$1,0)),IF(AND(INDEX('CA Standards and Followers'!$C$14:$C$73,MATCH($C29,'CA Standards and Followers'!$A$14:$A$73,0))=1,INDEX('CA Standards and Followers'!$F$14:$F$73,MATCH($C29,'CA Standards and Followers'!$A$14:$A$73,0))&lt;=E$1),INDEX('CA Standards and Followers'!$2:$2,MATCH(E$1,'CA Standards and Followers'!$1:$1,0)),0))</f>
        <v>0</v>
      </c>
      <c r="F29">
        <f>IF(AND(INDEX('CA Standards and Followers'!$D$14:$D$73,MATCH($C29,'CA Standards and Followers'!$A$14:$A$73,0))=1,INDEX('CA Standards and Followers'!$G$14:$G$73,MATCH($C29,'CA Standards and Followers'!$A$14:$A$73,0))&lt;=F$1),INDEX('CA Standards and Followers'!$3:$3,MATCH(F$1,'CA Standards and Followers'!$1:$1,0)),IF(AND(INDEX('CA Standards and Followers'!$C$14:$C$73,MATCH($C29,'CA Standards and Followers'!$A$14:$A$73,0))=1,INDEX('CA Standards and Followers'!$F$14:$F$73,MATCH($C29,'CA Standards and Followers'!$A$14:$A$73,0))&lt;=F$1),INDEX('CA Standards and Followers'!$2:$2,MATCH(F$1,'CA Standards and Followers'!$1:$1,0)),0))</f>
        <v>0</v>
      </c>
      <c r="G29">
        <f>IF(AND(INDEX('CA Standards and Followers'!$D$14:$D$73,MATCH($C29,'CA Standards and Followers'!$A$14:$A$73,0))=1,INDEX('CA Standards and Followers'!$G$14:$G$73,MATCH($C29,'CA Standards and Followers'!$A$14:$A$73,0))&lt;=G$1),INDEX('CA Standards and Followers'!$3:$3,MATCH(G$1,'CA Standards and Followers'!$1:$1,0)),IF(AND(INDEX('CA Standards and Followers'!$C$14:$C$73,MATCH($C29,'CA Standards and Followers'!$A$14:$A$73,0))=1,INDEX('CA Standards and Followers'!$F$14:$F$73,MATCH($C29,'CA Standards and Followers'!$A$14:$A$73,0))&lt;=G$1),INDEX('CA Standards and Followers'!$2:$2,MATCH(G$1,'CA Standards and Followers'!$1:$1,0)),0))</f>
        <v>0</v>
      </c>
      <c r="H29">
        <f>IF(AND(INDEX('CA Standards and Followers'!$D$14:$D$73,MATCH($C29,'CA Standards and Followers'!$A$14:$A$73,0))=1,INDEX('CA Standards and Followers'!$G$14:$G$73,MATCH($C29,'CA Standards and Followers'!$A$14:$A$73,0))&lt;=H$1),INDEX('CA Standards and Followers'!$3:$3,MATCH(H$1,'CA Standards and Followers'!$1:$1,0)),IF(AND(INDEX('CA Standards and Followers'!$C$14:$C$73,MATCH($C29,'CA Standards and Followers'!$A$14:$A$73,0))=1,INDEX('CA Standards and Followers'!$F$14:$F$73,MATCH($C29,'CA Standards and Followers'!$A$14:$A$73,0))&lt;=H$1),INDEX('CA Standards and Followers'!$2:$2,MATCH(H$1,'CA Standards and Followers'!$1:$1,0)),0))</f>
        <v>0</v>
      </c>
      <c r="I29">
        <f>IF(AND(INDEX('CA Standards and Followers'!$D$14:$D$73,MATCH($C29,'CA Standards and Followers'!$A$14:$A$73,0))=1,INDEX('CA Standards and Followers'!$G$14:$G$73,MATCH($C29,'CA Standards and Followers'!$A$14:$A$73,0))&lt;=I$1),INDEX('CA Standards and Followers'!$3:$3,MATCH(I$1,'CA Standards and Followers'!$1:$1,0)),IF(AND(INDEX('CA Standards and Followers'!$C$14:$C$73,MATCH($C29,'CA Standards and Followers'!$A$14:$A$73,0))=1,INDEX('CA Standards and Followers'!$F$14:$F$73,MATCH($C29,'CA Standards and Followers'!$A$14:$A$73,0))&lt;=I$1),INDEX('CA Standards and Followers'!$2:$2,MATCH(I$1,'CA Standards and Followers'!$1:$1,0)),0))</f>
        <v>0</v>
      </c>
      <c r="J29">
        <f>IF(AND(INDEX('CA Standards and Followers'!$D$14:$D$73,MATCH($C29,'CA Standards and Followers'!$A$14:$A$73,0))=1,INDEX('CA Standards and Followers'!$G$14:$G$73,MATCH($C29,'CA Standards and Followers'!$A$14:$A$73,0))&lt;=J$1),INDEX('CA Standards and Followers'!$3:$3,MATCH(J$1,'CA Standards and Followers'!$1:$1,0)),IF(AND(INDEX('CA Standards and Followers'!$C$14:$C$73,MATCH($C29,'CA Standards and Followers'!$A$14:$A$73,0))=1,INDEX('CA Standards and Followers'!$F$14:$F$73,MATCH($C29,'CA Standards and Followers'!$A$14:$A$73,0))&lt;=J$1),INDEX('CA Standards and Followers'!$2:$2,MATCH(J$1,'CA Standards and Followers'!$1:$1,0)),0))</f>
        <v>0</v>
      </c>
      <c r="K29">
        <f>IF('CA Standards and Followers'!$B41=1,MAX('NDC Standards'!B$12,IF(AND(INDEX('CA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</f>
        <v>0</v>
      </c>
      <c r="L29">
        <f>IF('CA Standards and Followers'!$B41=1,MAX('NDC Standards'!C$12,IF(AND(INDEX('CA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</f>
        <v>0</v>
      </c>
      <c r="M29">
        <f>IF('CA Standards and Followers'!$B41=1,MAX('NDC Standards'!D$12,IF(AND(INDEX('CA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</f>
        <v>0</v>
      </c>
      <c r="N29">
        <f>IF('CA Standards and Followers'!$B41=1,MAX('NDC Standards'!E$12,IF(AND(INDEX('CA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</f>
        <v>0</v>
      </c>
      <c r="O29">
        <f>IF('CA Standards and Followers'!$B41=1,MAX('NDC Standards'!F$12,IF(AND(INDEX('CA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</f>
        <v>0</v>
      </c>
      <c r="P29">
        <f>IF('CA Standards and Followers'!$B41=1,MAX('NDC Standards'!G$12,IF(AND(INDEX('CA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</f>
        <v>0</v>
      </c>
      <c r="Q29">
        <f>IF('CA Standards and Followers'!$B41=1,MAX('NDC Standards'!H$12,IF(AND(INDEX('CA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</f>
        <v>0</v>
      </c>
      <c r="R29">
        <f>IF('CA Standards and Followers'!$B41=1,MAX('NDC Standards'!I$12,IF(AND(INDEX('CA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</f>
        <v>0</v>
      </c>
      <c r="S29">
        <f>IF('CA Standards and Followers'!$B41=1,MAX('NDC Standards'!J$12,IF(AND(INDEX('CA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</f>
        <v>0</v>
      </c>
      <c r="T29">
        <f>IF('CA Standards and Followers'!$B41=1,MAX('NDC Standards'!K$12,IF(AND(INDEX('CA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</f>
        <v>0</v>
      </c>
      <c r="U29">
        <f>IF('CA Standards and Followers'!$B41=1,MAX('NDC Standards'!L$12,IF(AND(INDEX('CA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</f>
        <v>0</v>
      </c>
      <c r="V29">
        <f>IF('CA Standards and Followers'!$B41=1,MAX('NDC Standards'!M$12,IF(AND(INDEX('CA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</f>
        <v>0</v>
      </c>
      <c r="W29">
        <f>IF('CA Standards and Followers'!$B41=1,MAX('NDC Standards'!N$12,IF(AND(INDEX('CA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</f>
        <v>0</v>
      </c>
      <c r="X29">
        <f>IF('CA Standards and Followers'!$B41=1,MAX('NDC Standards'!O$12,IF(AND(INDEX('CA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</f>
        <v>0</v>
      </c>
      <c r="Y29">
        <f>IF('CA Standards and Followers'!$B41=1,MAX('NDC Standards'!P$12,IF(AND(INDEX('CA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</f>
        <v>0</v>
      </c>
      <c r="Z29">
        <f>IF('CA Standards and Followers'!$B41=1,MAX('NDC Standards'!Q$12,IF(AND(INDEX('CA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</f>
        <v>0</v>
      </c>
      <c r="AA29">
        <f>IF('CA Standards and Followers'!$B41=1,MAX('NDC Standards'!R$12,IF(AND(INDEX('CA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</f>
        <v>0</v>
      </c>
      <c r="AB29">
        <f>IF('CA Standards and Followers'!$B41=1,MAX('NDC Standards'!S$12,IF(AND(INDEX('CA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</f>
        <v>0</v>
      </c>
      <c r="AC29">
        <f>IF('CA Standards and Followers'!$B41=1,MAX('NDC Standards'!T$12,IF(AND(INDEX('CA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</f>
        <v>0</v>
      </c>
      <c r="AD29">
        <f>IF('CA Standards and Followers'!$B41=1,MAX('NDC Standards'!U$12,IF(AND(INDEX('CA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</f>
        <v>0</v>
      </c>
      <c r="AE29">
        <f>IF('CA Standards and Followers'!$B41=1,MAX('NDC Standards'!V$12,IF(AND(INDEX('CA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</f>
        <v>0</v>
      </c>
      <c r="AF29">
        <f>IF('CA Standards and Followers'!$B41=1,MAX('NDC Standards'!W$12,IF(AND(INDEX('CA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</f>
        <v>0</v>
      </c>
      <c r="AG29">
        <f>IF('CA Standards and Followers'!$B41=1,MAX('NDC Standards'!X$12,IF(AND(INDEX('CA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</f>
        <v>0</v>
      </c>
      <c r="AH29">
        <f>IF('CA Standards and Followers'!$B41=1,MAX('NDC Standards'!Y$12,IF(AND(INDEX('CA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IF(AND(INDEX('CA Standards and Followers'!$D$14:$D$73,MATCH($C30,'CA Standards and Followers'!$A$14:$A$73,0))=1,INDEX('CA Standards and Followers'!$G$14:$G$73,MATCH($C30,'CA Standards and Followers'!$A$14:$A$73,0))&lt;=D$1),INDEX('CA Standards and Followers'!$3:$3,MATCH(D$1,'CA Standards and Followers'!$1:$1,0)),IF(AND(INDEX('CA Standards and Followers'!$C$14:$C$73,MATCH($C30,'CA Standards and Followers'!$A$14:$A$73,0))=1,INDEX('CA Standards and Followers'!$F$14:$F$73,MATCH($C30,'CA Standards and Followers'!$A$14:$A$73,0))&lt;=D$1),INDEX('CA Standards and Followers'!$2:$2,MATCH(D$1,'CA Standards and Followers'!$1:$1,0)),0))</f>
        <v>0</v>
      </c>
      <c r="E30">
        <f>IF(AND(INDEX('CA Standards and Followers'!$D$14:$D$73,MATCH($C30,'CA Standards and Followers'!$A$14:$A$73,0))=1,INDEX('CA Standards and Followers'!$G$14:$G$73,MATCH($C30,'CA Standards and Followers'!$A$14:$A$73,0))&lt;=E$1),INDEX('CA Standards and Followers'!$3:$3,MATCH(E$1,'CA Standards and Followers'!$1:$1,0)),IF(AND(INDEX('CA Standards and Followers'!$C$14:$C$73,MATCH($C30,'CA Standards and Followers'!$A$14:$A$73,0))=1,INDEX('CA Standards and Followers'!$F$14:$F$73,MATCH($C30,'CA Standards and Followers'!$A$14:$A$73,0))&lt;=E$1),INDEX('CA Standards and Followers'!$2:$2,MATCH(E$1,'CA Standards and Followers'!$1:$1,0)),0))</f>
        <v>0</v>
      </c>
      <c r="F30">
        <f>IF(AND(INDEX('CA Standards and Followers'!$D$14:$D$73,MATCH($C30,'CA Standards and Followers'!$A$14:$A$73,0))=1,INDEX('CA Standards and Followers'!$G$14:$G$73,MATCH($C30,'CA Standards and Followers'!$A$14:$A$73,0))&lt;=F$1),INDEX('CA Standards and Followers'!$3:$3,MATCH(F$1,'CA Standards and Followers'!$1:$1,0)),IF(AND(INDEX('CA Standards and Followers'!$C$14:$C$73,MATCH($C30,'CA Standards and Followers'!$A$14:$A$73,0))=1,INDEX('CA Standards and Followers'!$F$14:$F$73,MATCH($C30,'CA Standards and Followers'!$A$14:$A$73,0))&lt;=F$1),INDEX('CA Standards and Followers'!$2:$2,MATCH(F$1,'CA Standards and Followers'!$1:$1,0)),0))</f>
        <v>0</v>
      </c>
      <c r="G30">
        <f>IF(AND(INDEX('CA Standards and Followers'!$D$14:$D$73,MATCH($C30,'CA Standards and Followers'!$A$14:$A$73,0))=1,INDEX('CA Standards and Followers'!$G$14:$G$73,MATCH($C30,'CA Standards and Followers'!$A$14:$A$73,0))&lt;=G$1),INDEX('CA Standards and Followers'!$3:$3,MATCH(G$1,'CA Standards and Followers'!$1:$1,0)),IF(AND(INDEX('CA Standards and Followers'!$C$14:$C$73,MATCH($C30,'CA Standards and Followers'!$A$14:$A$73,0))=1,INDEX('CA Standards and Followers'!$F$14:$F$73,MATCH($C30,'CA Standards and Followers'!$A$14:$A$73,0))&lt;=G$1),INDEX('CA Standards and Followers'!$2:$2,MATCH(G$1,'CA Standards and Followers'!$1:$1,0)),0))</f>
        <v>0</v>
      </c>
      <c r="H30">
        <f>IF(AND(INDEX('CA Standards and Followers'!$D$14:$D$73,MATCH($C30,'CA Standards and Followers'!$A$14:$A$73,0))=1,INDEX('CA Standards and Followers'!$G$14:$G$73,MATCH($C30,'CA Standards and Followers'!$A$14:$A$73,0))&lt;=H$1),INDEX('CA Standards and Followers'!$3:$3,MATCH(H$1,'CA Standards and Followers'!$1:$1,0)),IF(AND(INDEX('CA Standards and Followers'!$C$14:$C$73,MATCH($C30,'CA Standards and Followers'!$A$14:$A$73,0))=1,INDEX('CA Standards and Followers'!$F$14:$F$73,MATCH($C30,'CA Standards and Followers'!$A$14:$A$73,0))&lt;=H$1),INDEX('CA Standards and Followers'!$2:$2,MATCH(H$1,'CA Standards and Followers'!$1:$1,0)),0))</f>
        <v>0</v>
      </c>
      <c r="I30">
        <f>IF(AND(INDEX('CA Standards and Followers'!$D$14:$D$73,MATCH($C30,'CA Standards and Followers'!$A$14:$A$73,0))=1,INDEX('CA Standards and Followers'!$G$14:$G$73,MATCH($C30,'CA Standards and Followers'!$A$14:$A$73,0))&lt;=I$1),INDEX('CA Standards and Followers'!$3:$3,MATCH(I$1,'CA Standards and Followers'!$1:$1,0)),IF(AND(INDEX('CA Standards and Followers'!$C$14:$C$73,MATCH($C30,'CA Standards and Followers'!$A$14:$A$73,0))=1,INDEX('CA Standards and Followers'!$F$14:$F$73,MATCH($C30,'CA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Followers'!$D$14:$D$73,MATCH($C30,'CA Standards and Followers'!$A$14:$A$73,0))=1,INDEX('CA Standards and Followers'!$G$14:$G$73,MATCH($C30,'CA Standards and Followers'!$A$14:$A$73,0))&lt;=J$1),INDEX('CA Standards and Followers'!$3:$3,MATCH(J$1,'CA Standards and Followers'!$1:$1,0)),IF(AND(INDEX('CA Standards and Followers'!$C$14:$C$73,MATCH($C30,'CA Standards and Followers'!$A$14:$A$73,0))=1,INDEX('CA Standards and Followers'!$F$14:$F$73,MATCH($C30,'CA Standards and Followers'!$A$14:$A$73,0))&lt;=J$1),INDEX('CA Standards and Followers'!$2:$2,MATCH(J$1,'CA Standards and Followers'!$1:$1,0)),0))</f>
        <v>0.22</v>
      </c>
      <c r="K30">
        <f>IF('CA Standards and Followers'!$B42=1,MAX('NDC Standards'!B$12,IF(AND(INDEX('CA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</f>
        <v>0.22</v>
      </c>
      <c r="L30">
        <f>IF('CA Standards and Followers'!$B42=1,MAX('NDC Standards'!C$12,IF(AND(INDEX('CA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</f>
        <v>0.22</v>
      </c>
      <c r="M30">
        <f>IF('CA Standards and Followers'!$B42=1,MAX('NDC Standards'!D$12,IF(AND(INDEX('CA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</f>
        <v>0.22</v>
      </c>
      <c r="N30">
        <f>IF('CA Standards and Followers'!$B42=1,MAX('NDC Standards'!E$12,IF(AND(INDEX('CA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</f>
        <v>0.22</v>
      </c>
      <c r="O30">
        <f>IF('CA Standards and Followers'!$B42=1,MAX('NDC Standards'!F$12,IF(AND(INDEX('CA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</f>
        <v>0.22</v>
      </c>
      <c r="P30">
        <f>IF('CA Standards and Followers'!$B42=1,MAX('NDC Standards'!G$12,IF(AND(INDEX('CA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</f>
        <v>0.22</v>
      </c>
      <c r="Q30">
        <f>IF('CA Standards and Followers'!$B42=1,MAX('NDC Standards'!H$12,IF(AND(INDEX('CA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</f>
        <v>0.22</v>
      </c>
      <c r="R30">
        <f>IF('CA Standards and Followers'!$B42=1,MAX('NDC Standards'!I$12,IF(AND(INDEX('CA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</f>
        <v>0.22</v>
      </c>
      <c r="S30">
        <f>IF('CA Standards and Followers'!$B42=1,MAX('NDC Standards'!J$12,IF(AND(INDEX('CA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</f>
        <v>0.22</v>
      </c>
      <c r="T30">
        <f>IF('CA Standards and Followers'!$B42=1,MAX('NDC Standards'!K$12,IF(AND(INDEX('CA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</f>
        <v>0.22</v>
      </c>
      <c r="U30">
        <f>IF('CA Standards and Followers'!$B42=1,MAX('NDC Standards'!L$12,IF(AND(INDEX('CA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</f>
        <v>0.22</v>
      </c>
      <c r="V30">
        <f>IF('CA Standards and Followers'!$B42=1,MAX('NDC Standards'!M$12,IF(AND(INDEX('CA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</f>
        <v>0.22</v>
      </c>
      <c r="W30">
        <f>IF('CA Standards and Followers'!$B42=1,MAX('NDC Standards'!N$12,IF(AND(INDEX('CA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</f>
        <v>0.22</v>
      </c>
      <c r="X30">
        <f>IF('CA Standards and Followers'!$B42=1,MAX('NDC Standards'!O$12,IF(AND(INDEX('CA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</f>
        <v>0.22</v>
      </c>
      <c r="Y30">
        <f>IF('CA Standards and Followers'!$B42=1,MAX('NDC Standards'!P$12,IF(AND(INDEX('CA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</f>
        <v>0.22</v>
      </c>
      <c r="Z30">
        <f>IF('CA Standards and Followers'!$B42=1,MAX('NDC Standards'!Q$12,IF(AND(INDEX('CA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</f>
        <v>0.22</v>
      </c>
      <c r="AA30">
        <f>IF('CA Standards and Followers'!$B42=1,MAX('NDC Standards'!R$12,IF(AND(INDEX('CA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</f>
        <v>0.22</v>
      </c>
      <c r="AB30">
        <f>IF('CA Standards and Followers'!$B42=1,MAX('NDC Standards'!S$12,IF(AND(INDEX('CA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</f>
        <v>0.22</v>
      </c>
      <c r="AC30">
        <f>IF('CA Standards and Followers'!$B42=1,MAX('NDC Standards'!T$12,IF(AND(INDEX('CA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</f>
        <v>0.22</v>
      </c>
      <c r="AD30">
        <f>IF('CA Standards and Followers'!$B42=1,MAX('NDC Standards'!U$12,IF(AND(INDEX('CA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</f>
        <v>0.22</v>
      </c>
      <c r="AE30">
        <f>IF('CA Standards and Followers'!$B42=1,MAX('NDC Standards'!V$12,IF(AND(INDEX('CA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</f>
        <v>0.22</v>
      </c>
      <c r="AF30">
        <f>IF('CA Standards and Followers'!$B42=1,MAX('NDC Standards'!W$12,IF(AND(INDEX('CA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</f>
        <v>0.22</v>
      </c>
      <c r="AG30">
        <f>IF('CA Standards and Followers'!$B42=1,MAX('NDC Standards'!X$12,IF(AND(INDEX('CA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</f>
        <v>0.22</v>
      </c>
      <c r="AH30">
        <f>IF('CA Standards and Followers'!$B42=1,MAX('NDC Standards'!Y$12,IF(AND(INDEX('CA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</f>
        <v>0.22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IF(AND(INDEX('CA Standards and Followers'!$D$14:$D$73,MATCH($C31,'CA Standards and Followers'!$A$14:$A$73,0))=1,INDEX('CA Standards and Followers'!$G$14:$G$73,MATCH($C31,'CA Standards and Followers'!$A$14:$A$73,0))&lt;=D$1),INDEX('CA Standards and Followers'!$3:$3,MATCH(D$1,'CA Standards and Followers'!$1:$1,0)),IF(AND(INDEX('CA Standards and Followers'!$C$14:$C$73,MATCH($C31,'CA Standards and Followers'!$A$14:$A$73,0))=1,INDEX('CA Standards and Followers'!$F$14:$F$73,MATCH($C31,'CA Standards and Followers'!$A$14:$A$73,0))&lt;=D$1),INDEX('CA Standards and Followers'!$2:$2,MATCH(D$1,'CA Standards and Followers'!$1:$1,0)),0))</f>
        <v>0</v>
      </c>
      <c r="E31">
        <f>IF(AND(INDEX('CA Standards and Followers'!$D$14:$D$73,MATCH($C31,'CA Standards and Followers'!$A$14:$A$73,0))=1,INDEX('CA Standards and Followers'!$G$14:$G$73,MATCH($C31,'CA Standards and Followers'!$A$14:$A$73,0))&lt;=E$1),INDEX('CA Standards and Followers'!$3:$3,MATCH(E$1,'CA Standards and Followers'!$1:$1,0)),IF(AND(INDEX('CA Standards and Followers'!$C$14:$C$73,MATCH($C31,'CA Standards and Followers'!$A$14:$A$73,0))=1,INDEX('CA Standards and Followers'!$F$14:$F$73,MATCH($C31,'CA Standards and Followers'!$A$14:$A$73,0))&lt;=E$1),INDEX('CA Standards and Followers'!$2:$2,MATCH(E$1,'CA Standards and Followers'!$1:$1,0)),0))</f>
        <v>0</v>
      </c>
      <c r="F31">
        <f>IF(AND(INDEX('CA Standards and Followers'!$D$14:$D$73,MATCH($C31,'CA Standards and Followers'!$A$14:$A$73,0))=1,INDEX('CA Standards and Followers'!$G$14:$G$73,MATCH($C31,'CA Standards and Followers'!$A$14:$A$73,0))&lt;=F$1),INDEX('CA Standards and Followers'!$3:$3,MATCH(F$1,'CA Standards and Followers'!$1:$1,0)),IF(AND(INDEX('CA Standards and Followers'!$C$14:$C$73,MATCH($C31,'CA Standards and Followers'!$A$14:$A$73,0))=1,INDEX('CA Standards and Followers'!$F$14:$F$73,MATCH($C31,'CA Standards and Followers'!$A$14:$A$73,0))&lt;=F$1),INDEX('CA Standards and Followers'!$2:$2,MATCH(F$1,'CA Standards and Followers'!$1:$1,0)),0))</f>
        <v>0</v>
      </c>
      <c r="G31">
        <f>IF(AND(INDEX('CA Standards and Followers'!$D$14:$D$73,MATCH($C31,'CA Standards and Followers'!$A$14:$A$73,0))=1,INDEX('CA Standards and Followers'!$G$14:$G$73,MATCH($C31,'CA Standards and Followers'!$A$14:$A$73,0))&lt;=G$1),INDEX('CA Standards and Followers'!$3:$3,MATCH(G$1,'CA Standards and Followers'!$1:$1,0)),IF(AND(INDEX('CA Standards and Followers'!$C$14:$C$73,MATCH($C31,'CA Standards and Followers'!$A$14:$A$73,0))=1,INDEX('CA Standards and Followers'!$F$14:$F$73,MATCH($C31,'CA Standards and Followers'!$A$14:$A$73,0))&lt;=G$1),INDEX('CA Standards and Followers'!$2:$2,MATCH(G$1,'CA Standards and Followers'!$1:$1,0)),0))</f>
        <v>0</v>
      </c>
      <c r="H31">
        <f>IF(AND(INDEX('CA Standards and Followers'!$D$14:$D$73,MATCH($C31,'CA Standards and Followers'!$A$14:$A$73,0))=1,INDEX('CA Standards and Followers'!$G$14:$G$73,MATCH($C31,'CA Standards and Followers'!$A$14:$A$73,0))&lt;=H$1),INDEX('CA Standards and Followers'!$3:$3,MATCH(H$1,'CA Standards and Followers'!$1:$1,0)),IF(AND(INDEX('CA Standards and Followers'!$C$14:$C$73,MATCH($C31,'CA Standards and Followers'!$A$14:$A$73,0))=1,INDEX('CA Standards and Followers'!$F$14:$F$73,MATCH($C31,'CA Standards and Followers'!$A$14:$A$73,0))&lt;=H$1),INDEX('CA Standards and Followers'!$2:$2,MATCH(H$1,'CA Standards and Followers'!$1:$1,0)),0))</f>
        <v>0</v>
      </c>
      <c r="I31">
        <f>IF(AND(INDEX('CA Standards and Followers'!$D$14:$D$73,MATCH($C31,'CA Standards and Followers'!$A$14:$A$73,0))=1,INDEX('CA Standards and Followers'!$G$14:$G$73,MATCH($C31,'CA Standards and Followers'!$A$14:$A$73,0))&lt;=I$1),INDEX('CA Standards and Followers'!$3:$3,MATCH(I$1,'CA Standards and Followers'!$1:$1,0)),IF(AND(INDEX('CA Standards and Followers'!$C$14:$C$73,MATCH($C31,'CA Standards and Followers'!$A$14:$A$73,0))=1,INDEX('CA Standards and Followers'!$F$14:$F$73,MATCH($C31,'CA Standards and Followers'!$A$14:$A$73,0))&lt;=I$1),INDEX('CA Standards and Followers'!$2:$2,MATCH(I$1,'CA Standards and Followers'!$1:$1,0)),0))</f>
        <v>0</v>
      </c>
      <c r="J31">
        <f>IF(AND(INDEX('CA Standards and Followers'!$D$14:$D$73,MATCH($C31,'CA Standards and Followers'!$A$14:$A$73,0))=1,INDEX('CA Standards and Followers'!$G$14:$G$73,MATCH($C31,'CA Standards and Followers'!$A$14:$A$73,0))&lt;=J$1),INDEX('CA Standards and Followers'!$3:$3,MATCH(J$1,'CA Standards and Followers'!$1:$1,0)),IF(AND(INDEX('CA Standards and Followers'!$C$14:$C$73,MATCH($C31,'CA Standards and Followers'!$A$14:$A$73,0))=1,INDEX('CA Standards and Followers'!$F$14:$F$73,MATCH($C31,'CA Standards and Followers'!$A$14:$A$73,0))&lt;=J$1),INDEX('CA Standards and Followers'!$2:$2,MATCH(J$1,'CA Standards and Followers'!$1:$1,0)),0))</f>
        <v>0</v>
      </c>
      <c r="K31">
        <f>IF('CA Standards and Followers'!$B43=1,MAX('NDC Standards'!B$12,IF(AND(INDEX('CA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</f>
        <v>0</v>
      </c>
      <c r="L31">
        <f>IF('CA Standards and Followers'!$B43=1,MAX('NDC Standards'!C$12,IF(AND(INDEX('CA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</f>
        <v>0</v>
      </c>
      <c r="M31">
        <f>IF('CA Standards and Followers'!$B43=1,MAX('NDC Standards'!D$12,IF(AND(INDEX('CA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</f>
        <v>0</v>
      </c>
      <c r="N31">
        <f>IF('CA Standards and Followers'!$B43=1,MAX('NDC Standards'!E$12,IF(AND(INDEX('CA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</f>
        <v>0</v>
      </c>
      <c r="O31">
        <f>IF('CA Standards and Followers'!$B43=1,MAX('NDC Standards'!F$12,IF(AND(INDEX('CA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</f>
        <v>0</v>
      </c>
      <c r="P31">
        <f>IF('CA Standards and Followers'!$B43=1,MAX('NDC Standards'!G$12,IF(AND(INDEX('CA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</f>
        <v>0</v>
      </c>
      <c r="Q31">
        <f>IF('CA Standards and Followers'!$B43=1,MAX('NDC Standards'!H$12,IF(AND(INDEX('CA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</f>
        <v>0</v>
      </c>
      <c r="R31">
        <f>IF('CA Standards and Followers'!$B43=1,MAX('NDC Standards'!I$12,IF(AND(INDEX('CA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</f>
        <v>0</v>
      </c>
      <c r="S31">
        <f>IF('CA Standards and Followers'!$B43=1,MAX('NDC Standards'!J$12,IF(AND(INDEX('CA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</f>
        <v>0</v>
      </c>
      <c r="T31">
        <f>IF('CA Standards and Followers'!$B43=1,MAX('NDC Standards'!K$12,IF(AND(INDEX('CA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</f>
        <v>0</v>
      </c>
      <c r="U31">
        <f>IF('CA Standards and Followers'!$B43=1,MAX('NDC Standards'!L$12,IF(AND(INDEX('CA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</f>
        <v>0</v>
      </c>
      <c r="V31">
        <f>IF('CA Standards and Followers'!$B43=1,MAX('NDC Standards'!M$12,IF(AND(INDEX('CA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</f>
        <v>0</v>
      </c>
      <c r="W31">
        <f>IF('CA Standards and Followers'!$B43=1,MAX('NDC Standards'!N$12,IF(AND(INDEX('CA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</f>
        <v>0</v>
      </c>
      <c r="X31">
        <f>IF('CA Standards and Followers'!$B43=1,MAX('NDC Standards'!O$12,IF(AND(INDEX('CA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</f>
        <v>0</v>
      </c>
      <c r="Y31">
        <f>IF('CA Standards and Followers'!$B43=1,MAX('NDC Standards'!P$12,IF(AND(INDEX('CA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</f>
        <v>0</v>
      </c>
      <c r="Z31">
        <f>IF('CA Standards and Followers'!$B43=1,MAX('NDC Standards'!Q$12,IF(AND(INDEX('CA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</f>
        <v>0</v>
      </c>
      <c r="AA31">
        <f>IF('CA Standards and Followers'!$B43=1,MAX('NDC Standards'!R$12,IF(AND(INDEX('CA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</f>
        <v>0</v>
      </c>
      <c r="AB31">
        <f>IF('CA Standards and Followers'!$B43=1,MAX('NDC Standards'!S$12,IF(AND(INDEX('CA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</f>
        <v>0</v>
      </c>
      <c r="AC31">
        <f>IF('CA Standards and Followers'!$B43=1,MAX('NDC Standards'!T$12,IF(AND(INDEX('CA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</f>
        <v>0</v>
      </c>
      <c r="AD31">
        <f>IF('CA Standards and Followers'!$B43=1,MAX('NDC Standards'!U$12,IF(AND(INDEX('CA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</f>
        <v>0</v>
      </c>
      <c r="AE31">
        <f>IF('CA Standards and Followers'!$B43=1,MAX('NDC Standards'!V$12,IF(AND(INDEX('CA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</f>
        <v>0</v>
      </c>
      <c r="AF31">
        <f>IF('CA Standards and Followers'!$B43=1,MAX('NDC Standards'!W$12,IF(AND(INDEX('CA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</f>
        <v>0</v>
      </c>
      <c r="AG31">
        <f>IF('CA Standards and Followers'!$B43=1,MAX('NDC Standards'!X$12,IF(AND(INDEX('CA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</f>
        <v>0</v>
      </c>
      <c r="AH31">
        <f>IF('CA Standards and Followers'!$B43=1,MAX('NDC Standards'!Y$12,IF(AND(INDEX('CA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IF(AND(INDEX('CA Standards and Followers'!$D$14:$D$73,MATCH($C32,'CA Standards and Followers'!$A$14:$A$73,0))=1,INDEX('CA Standards and Followers'!$G$14:$G$73,MATCH($C32,'CA Standards and Followers'!$A$14:$A$73,0))&lt;=D$1),INDEX('CA Standards and Followers'!$3:$3,MATCH(D$1,'CA Standards and Followers'!$1:$1,0)),IF(AND(INDEX('CA Standards and Followers'!$C$14:$C$73,MATCH($C32,'CA Standards and Followers'!$A$14:$A$73,0))=1,INDEX('CA Standards and Followers'!$F$14:$F$73,MATCH($C32,'CA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Followers'!$D$14:$D$73,MATCH($C32,'CA Standards and Followers'!$A$14:$A$73,0))=1,INDEX('CA Standards and Followers'!$G$14:$G$73,MATCH($C32,'CA Standards and Followers'!$A$14:$A$73,0))&lt;=E$1),INDEX('CA Standards and Followers'!$3:$3,MATCH(E$1,'CA Standards and Followers'!$1:$1,0)),IF(AND(INDEX('CA Standards and Followers'!$C$14:$C$73,MATCH($C32,'CA Standards and Followers'!$A$14:$A$73,0))=1,INDEX('CA Standards and Followers'!$F$14:$F$73,MATCH($C32,'CA Standards and Followers'!$A$14:$A$73,0))&lt;=E$1),INDEX('CA Standards and Followers'!$2:$2,MATCH(E$1,'CA Standards and Followers'!$1:$1,0)),0))</f>
        <v>0.12</v>
      </c>
      <c r="F32">
        <f>IF(AND(INDEX('CA Standards and Followers'!$D$14:$D$73,MATCH($C32,'CA Standards and Followers'!$A$14:$A$73,0))=1,INDEX('CA Standards and Followers'!$G$14:$G$73,MATCH($C32,'CA Standards and Followers'!$A$14:$A$73,0))&lt;=F$1),INDEX('CA Standards and Followers'!$3:$3,MATCH(F$1,'CA Standards and Followers'!$1:$1,0)),IF(AND(INDEX('CA Standards and Followers'!$C$14:$C$73,MATCH($C32,'CA Standards and Followers'!$A$14:$A$73,0))=1,INDEX('CA Standards and Followers'!$F$14:$F$73,MATCH($C32,'CA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Followers'!$D$14:$D$73,MATCH($C32,'CA Standards and Followers'!$A$14:$A$73,0))=1,INDEX('CA Standards and Followers'!$G$14:$G$73,MATCH($C32,'CA Standards and Followers'!$A$14:$A$73,0))&lt;=G$1),INDEX('CA Standards and Followers'!$3:$3,MATCH(G$1,'CA Standards and Followers'!$1:$1,0)),IF(AND(INDEX('CA Standards and Followers'!$C$14:$C$73,MATCH($C32,'CA Standards and Followers'!$A$14:$A$73,0))=1,INDEX('CA Standards and Followers'!$F$14:$F$73,MATCH($C32,'CA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Followers'!$D$14:$D$73,MATCH($C32,'CA Standards and Followers'!$A$14:$A$73,0))=1,INDEX('CA Standards and Followers'!$G$14:$G$73,MATCH($C32,'CA Standards and Followers'!$A$14:$A$73,0))&lt;=H$1),INDEX('CA Standards and Followers'!$3:$3,MATCH(H$1,'CA Standards and Followers'!$1:$1,0)),IF(AND(INDEX('CA Standards and Followers'!$C$14:$C$73,MATCH($C32,'CA Standards and Followers'!$A$14:$A$73,0))=1,INDEX('CA Standards and Followers'!$F$14:$F$73,MATCH($C32,'CA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Followers'!$D$14:$D$73,MATCH($C32,'CA Standards and Followers'!$A$14:$A$73,0))=1,INDEX('CA Standards and Followers'!$G$14:$G$73,MATCH($C32,'CA Standards and Followers'!$A$14:$A$73,0))&lt;=I$1),INDEX('CA Standards and Followers'!$3:$3,MATCH(I$1,'CA Standards and Followers'!$1:$1,0)),IF(AND(INDEX('CA Standards and Followers'!$C$14:$C$73,MATCH($C32,'CA Standards and Followers'!$A$14:$A$73,0))=1,INDEX('CA Standards and Followers'!$F$14:$F$73,MATCH($C32,'CA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Followers'!$D$14:$D$73,MATCH($C32,'CA Standards and Followers'!$A$14:$A$73,0))=1,INDEX('CA Standards and Followers'!$G$14:$G$73,MATCH($C32,'CA Standards and Followers'!$A$14:$A$73,0))&lt;=J$1),INDEX('CA Standards and Followers'!$3:$3,MATCH(J$1,'CA Standards and Followers'!$1:$1,0)),IF(AND(INDEX('CA Standards and Followers'!$C$14:$C$73,MATCH($C32,'CA Standards and Followers'!$A$14:$A$73,0))=1,INDEX('CA Standards and Followers'!$F$14:$F$73,MATCH($C32,'CA Standards and Followers'!$A$14:$A$73,0))&lt;=J$1),INDEX('CA Standards and Followers'!$2:$2,MATCH(J$1,'CA Standards and Followers'!$1:$1,0)),0))</f>
        <v>0.35</v>
      </c>
      <c r="K32">
        <f>IF('CA Standards and Followers'!$B44=1,MAX('NDC Standards'!B$12,IF(AND(INDEX('CA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</f>
        <v>0.43</v>
      </c>
      <c r="L32">
        <f>IF('CA Standards and Followers'!$B44=1,MAX('NDC Standards'!C$12,IF(AND(INDEX('CA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</f>
        <v>0.51</v>
      </c>
      <c r="M32">
        <f>IF('CA Standards and Followers'!$B44=1,MAX('NDC Standards'!D$12,IF(AND(INDEX('CA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</f>
        <v>0.59</v>
      </c>
      <c r="N32">
        <f>IF('CA Standards and Followers'!$B44=1,MAX('NDC Standards'!E$12,IF(AND(INDEX('CA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</f>
        <v>0.68</v>
      </c>
      <c r="O32">
        <f>IF('CA Standards and Followers'!$B44=1,MAX('NDC Standards'!F$12,IF(AND(INDEX('CA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</f>
        <v>0.76</v>
      </c>
      <c r="P32">
        <f>IF('CA Standards and Followers'!$B44=1,MAX('NDC Standards'!G$12,IF(AND(INDEX('CA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</f>
        <v>0.82</v>
      </c>
      <c r="Q32">
        <f>IF('CA Standards and Followers'!$B44=1,MAX('NDC Standards'!H$12,IF(AND(INDEX('CA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</f>
        <v>0.88</v>
      </c>
      <c r="R32">
        <f>IF('CA Standards and Followers'!$B44=1,MAX('NDC Standards'!I$12,IF(AND(INDEX('CA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</f>
        <v>0.94</v>
      </c>
      <c r="S32">
        <f>IF('CA Standards and Followers'!$B44=1,MAX('NDC Standards'!J$12,IF(AND(INDEX('CA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</f>
        <v>1</v>
      </c>
      <c r="T32">
        <f>IF('CA Standards and Followers'!$B44=1,MAX('NDC Standards'!K$12,IF(AND(INDEX('CA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</f>
        <v>1</v>
      </c>
      <c r="U32">
        <f>IF('CA Standards and Followers'!$B44=1,MAX('NDC Standards'!L$12,IF(AND(INDEX('CA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</f>
        <v>1</v>
      </c>
      <c r="V32">
        <f>IF('CA Standards and Followers'!$B44=1,MAX('NDC Standards'!M$12,IF(AND(INDEX('CA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</f>
        <v>1</v>
      </c>
      <c r="W32">
        <f>IF('CA Standards and Followers'!$B44=1,MAX('NDC Standards'!N$12,IF(AND(INDEX('CA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</f>
        <v>1</v>
      </c>
      <c r="X32">
        <f>IF('CA Standards and Followers'!$B44=1,MAX('NDC Standards'!O$12,IF(AND(INDEX('CA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</f>
        <v>1</v>
      </c>
      <c r="Y32">
        <f>IF('CA Standards and Followers'!$B44=1,MAX('NDC Standards'!P$12,IF(AND(INDEX('CA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</f>
        <v>1</v>
      </c>
      <c r="Z32">
        <f>IF('CA Standards and Followers'!$B44=1,MAX('NDC Standards'!Q$12,IF(AND(INDEX('CA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</f>
        <v>1</v>
      </c>
      <c r="AA32">
        <f>IF('CA Standards and Followers'!$B44=1,MAX('NDC Standards'!R$12,IF(AND(INDEX('CA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</f>
        <v>1</v>
      </c>
      <c r="AB32">
        <f>IF('CA Standards and Followers'!$B44=1,MAX('NDC Standards'!S$12,IF(AND(INDEX('CA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</f>
        <v>1</v>
      </c>
      <c r="AC32">
        <f>IF('CA Standards and Followers'!$B44=1,MAX('NDC Standards'!T$12,IF(AND(INDEX('CA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</f>
        <v>1</v>
      </c>
      <c r="AD32">
        <f>IF('CA Standards and Followers'!$B44=1,MAX('NDC Standards'!U$12,IF(AND(INDEX('CA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</f>
        <v>1</v>
      </c>
      <c r="AE32">
        <f>IF('CA Standards and Followers'!$B44=1,MAX('NDC Standards'!V$12,IF(AND(INDEX('CA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</f>
        <v>1</v>
      </c>
      <c r="AF32">
        <f>IF('CA Standards and Followers'!$B44=1,MAX('NDC Standards'!W$12,IF(AND(INDEX('CA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</f>
        <v>1</v>
      </c>
      <c r="AG32">
        <f>IF('CA Standards and Followers'!$B44=1,MAX('NDC Standards'!X$12,IF(AND(INDEX('CA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</f>
        <v>1</v>
      </c>
      <c r="AH32">
        <f>IF('CA Standards and Followers'!$B44=1,MAX('NDC Standards'!Y$12,IF(AND(INDEX('CA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</f>
        <v>1</v>
      </c>
    </row>
    <row r="33" spans="1:34" s="108" customFormat="1" x14ac:dyDescent="0.25">
      <c r="A33" s="125" t="str">
        <f>IFERROR(_xlfn.XLOOKUP(B33,About!F:F,About!G:G),"")</f>
        <v>NM</v>
      </c>
      <c r="B33" s="125" t="str">
        <f t="shared" si="0"/>
        <v>New Mexico</v>
      </c>
      <c r="C33" s="108" t="s">
        <v>33</v>
      </c>
      <c r="D33" s="108">
        <f>'CA Standards and Followers'!B4</f>
        <v>9.5000000000000001E-2</v>
      </c>
      <c r="E33" s="108">
        <f>'CA Standards and Followers'!C4</f>
        <v>0.12</v>
      </c>
      <c r="F33" s="108">
        <f>'CA Standards and Followers'!D4</f>
        <v>0.14499999999999999</v>
      </c>
      <c r="G33" s="108">
        <f>'CA Standards and Followers'!E4</f>
        <v>0.16999999999999998</v>
      </c>
      <c r="H33" s="108">
        <f>'CA Standards and Followers'!F4</f>
        <v>0.19500000000000001</v>
      </c>
      <c r="I33" s="108">
        <f>'CA Standards and Followers'!G4</f>
        <v>0.21999999999999997</v>
      </c>
      <c r="J33" s="108">
        <f>'CA Standards and Followers'!H4</f>
        <v>0.35</v>
      </c>
      <c r="K33" s="108">
        <f>'CA Standards and Followers'!I4</f>
        <v>0.43</v>
      </c>
      <c r="L33" s="108">
        <f>'CA Standards and Followers'!J4</f>
        <v>0.51</v>
      </c>
      <c r="M33" s="108">
        <f>'CA Standards and Followers'!K4</f>
        <v>0.59</v>
      </c>
      <c r="N33" s="108">
        <f>'CA Standards and Followers'!L4</f>
        <v>0.68</v>
      </c>
      <c r="O33" s="108">
        <f>'CA Standards and Followers'!M4</f>
        <v>0.76</v>
      </c>
      <c r="P33" s="108">
        <f>'CA Standards and Followers'!N4</f>
        <v>0.82</v>
      </c>
      <c r="Q33" s="108">
        <f>'CA Standards and Followers'!O4</f>
        <v>0.82</v>
      </c>
      <c r="R33" s="108">
        <f>'CA Standards and Followers'!P4</f>
        <v>0.82</v>
      </c>
      <c r="S33" s="108">
        <f>'CA Standards and Followers'!Q4</f>
        <v>0.82</v>
      </c>
      <c r="T33" s="108">
        <f>'CA Standards and Followers'!R4</f>
        <v>0.82</v>
      </c>
      <c r="U33" s="108">
        <f>'CA Standards and Followers'!S4</f>
        <v>0.82</v>
      </c>
      <c r="V33" s="108">
        <f>'CA Standards and Followers'!T4</f>
        <v>0.82</v>
      </c>
      <c r="W33" s="108">
        <f>'CA Standards and Followers'!U4</f>
        <v>0.82</v>
      </c>
      <c r="X33" s="108">
        <f>'CA Standards and Followers'!V4</f>
        <v>0.82</v>
      </c>
      <c r="Y33" s="108">
        <f>'CA Standards and Followers'!W4</f>
        <v>0.82</v>
      </c>
      <c r="Z33" s="108">
        <f>'CA Standards and Followers'!X4</f>
        <v>0.82</v>
      </c>
      <c r="AA33" s="108">
        <f>'CA Standards and Followers'!Y4</f>
        <v>0.82</v>
      </c>
      <c r="AB33" s="108">
        <f>'CA Standards and Followers'!Z4</f>
        <v>0.82</v>
      </c>
      <c r="AC33" s="108">
        <f>'CA Standards and Followers'!AA4</f>
        <v>0.82</v>
      </c>
      <c r="AD33" s="108">
        <f>'CA Standards and Followers'!AB4</f>
        <v>0.82</v>
      </c>
      <c r="AE33" s="108">
        <f>'CA Standards and Followers'!AC4</f>
        <v>0.82</v>
      </c>
      <c r="AF33" s="108">
        <f>'CA Standards and Followers'!AD4</f>
        <v>0.82</v>
      </c>
      <c r="AG33" s="108">
        <f>'CA Standards and Followers'!AE4</f>
        <v>0.82</v>
      </c>
      <c r="AH33" s="108">
        <f>'CA Standards and Followers'!AF4</f>
        <v>0.82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IF(AND(INDEX('CA Standards and Followers'!$D$14:$D$73,MATCH($C34,'CA Standards and Followers'!$A$14:$A$73,0))=1,INDEX('CA Standards and Followers'!$G$14:$G$73,MATCH($C34,'CA Standards and Followers'!$A$14:$A$73,0))&lt;=D$1),INDEX('CA Standards and Followers'!$3:$3,MATCH(D$1,'CA Standards and Followers'!$1:$1,0)),IF(AND(INDEX('CA Standards and Followers'!$C$14:$C$73,MATCH($C34,'CA Standards and Followers'!$A$14:$A$73,0))=1,INDEX('CA Standards and Followers'!$F$14:$F$73,MATCH($C34,'CA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Followers'!$D$14:$D$73,MATCH($C34,'CA Standards and Followers'!$A$14:$A$73,0))=1,INDEX('CA Standards and Followers'!$G$14:$G$73,MATCH($C34,'CA Standards and Followers'!$A$14:$A$73,0))&lt;=E$1),INDEX('CA Standards and Followers'!$3:$3,MATCH(E$1,'CA Standards and Followers'!$1:$1,0)),IF(AND(INDEX('CA Standards and Followers'!$C$14:$C$73,MATCH($C34,'CA Standards and Followers'!$A$14:$A$73,0))=1,INDEX('CA Standards and Followers'!$F$14:$F$73,MATCH($C34,'CA Standards and Followers'!$A$14:$A$73,0))&lt;=E$1),INDEX('CA Standards and Followers'!$2:$2,MATCH(E$1,'CA Standards and Followers'!$1:$1,0)),0))</f>
        <v>0.12</v>
      </c>
      <c r="F34">
        <f>IF(AND(INDEX('CA Standards and Followers'!$D$14:$D$73,MATCH($C34,'CA Standards and Followers'!$A$14:$A$73,0))=1,INDEX('CA Standards and Followers'!$G$14:$G$73,MATCH($C34,'CA Standards and Followers'!$A$14:$A$73,0))&lt;=F$1),INDEX('CA Standards and Followers'!$3:$3,MATCH(F$1,'CA Standards and Followers'!$1:$1,0)),IF(AND(INDEX('CA Standards and Followers'!$C$14:$C$73,MATCH($C34,'CA Standards and Followers'!$A$14:$A$73,0))=1,INDEX('CA Standards and Followers'!$F$14:$F$73,MATCH($C34,'CA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Followers'!$D$14:$D$73,MATCH($C34,'CA Standards and Followers'!$A$14:$A$73,0))=1,INDEX('CA Standards and Followers'!$G$14:$G$73,MATCH($C34,'CA Standards and Followers'!$A$14:$A$73,0))&lt;=G$1),INDEX('CA Standards and Followers'!$3:$3,MATCH(G$1,'CA Standards and Followers'!$1:$1,0)),IF(AND(INDEX('CA Standards and Followers'!$C$14:$C$73,MATCH($C34,'CA Standards and Followers'!$A$14:$A$73,0))=1,INDEX('CA Standards and Followers'!$F$14:$F$73,MATCH($C34,'CA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Followers'!$D$14:$D$73,MATCH($C34,'CA Standards and Followers'!$A$14:$A$73,0))=1,INDEX('CA Standards and Followers'!$G$14:$G$73,MATCH($C34,'CA Standards and Followers'!$A$14:$A$73,0))&lt;=H$1),INDEX('CA Standards and Followers'!$3:$3,MATCH(H$1,'CA Standards and Followers'!$1:$1,0)),IF(AND(INDEX('CA Standards and Followers'!$C$14:$C$73,MATCH($C34,'CA Standards and Followers'!$A$14:$A$73,0))=1,INDEX('CA Standards and Followers'!$F$14:$F$73,MATCH($C34,'CA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Followers'!$D$14:$D$73,MATCH($C34,'CA Standards and Followers'!$A$14:$A$73,0))=1,INDEX('CA Standards and Followers'!$G$14:$G$73,MATCH($C34,'CA Standards and Followers'!$A$14:$A$73,0))&lt;=I$1),INDEX('CA Standards and Followers'!$3:$3,MATCH(I$1,'CA Standards and Followers'!$1:$1,0)),IF(AND(INDEX('CA Standards and Followers'!$C$14:$C$73,MATCH($C34,'CA Standards and Followers'!$A$14:$A$73,0))=1,INDEX('CA Standards and Followers'!$F$14:$F$73,MATCH($C34,'CA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Followers'!$D$14:$D$73,MATCH($C34,'CA Standards and Followers'!$A$14:$A$73,0))=1,INDEX('CA Standards and Followers'!$G$14:$G$73,MATCH($C34,'CA Standards and Followers'!$A$14:$A$73,0))&lt;=J$1),INDEX('CA Standards and Followers'!$3:$3,MATCH(J$1,'CA Standards and Followers'!$1:$1,0)),IF(AND(INDEX('CA Standards and Followers'!$C$14:$C$73,MATCH($C34,'CA Standards and Followers'!$A$14:$A$73,0))=1,INDEX('CA Standards and Followers'!$F$14:$F$73,MATCH($C34,'CA Standards and Followers'!$A$14:$A$73,0))&lt;=J$1),INDEX('CA Standards and Followers'!$2:$2,MATCH(J$1,'CA Standards and Followers'!$1:$1,0)),0))</f>
        <v>0.35</v>
      </c>
      <c r="K34">
        <f>IF('CA Standards and Followers'!$B46=1,MAX('NDC Standards'!B$12,IF(AND(INDEX('CA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</f>
        <v>0.43</v>
      </c>
      <c r="L34">
        <f>IF('CA Standards and Followers'!$B46=1,MAX('NDC Standards'!C$12,IF(AND(INDEX('CA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</f>
        <v>0.51</v>
      </c>
      <c r="M34">
        <f>IF('CA Standards and Followers'!$B46=1,MAX('NDC Standards'!D$12,IF(AND(INDEX('CA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</f>
        <v>0.59</v>
      </c>
      <c r="N34">
        <f>IF('CA Standards and Followers'!$B46=1,MAX('NDC Standards'!E$12,IF(AND(INDEX('CA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</f>
        <v>0.68</v>
      </c>
      <c r="O34">
        <f>IF('CA Standards and Followers'!$B46=1,MAX('NDC Standards'!F$12,IF(AND(INDEX('CA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</f>
        <v>0.76</v>
      </c>
      <c r="P34">
        <f>IF('CA Standards and Followers'!$B46=1,MAX('NDC Standards'!G$12,IF(AND(INDEX('CA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</f>
        <v>0.82</v>
      </c>
      <c r="Q34">
        <f>IF('CA Standards and Followers'!$B46=1,MAX('NDC Standards'!H$12,IF(AND(INDEX('CA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</f>
        <v>0.88</v>
      </c>
      <c r="R34">
        <f>IF('CA Standards and Followers'!$B46=1,MAX('NDC Standards'!I$12,IF(AND(INDEX('CA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</f>
        <v>0.94</v>
      </c>
      <c r="S34">
        <f>IF('CA Standards and Followers'!$B46=1,MAX('NDC Standards'!J$12,IF(AND(INDEX('CA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</f>
        <v>1</v>
      </c>
      <c r="T34">
        <f>IF('CA Standards and Followers'!$B46=1,MAX('NDC Standards'!K$12,IF(AND(INDEX('CA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</f>
        <v>1</v>
      </c>
      <c r="U34">
        <f>IF('CA Standards and Followers'!$B46=1,MAX('NDC Standards'!L$12,IF(AND(INDEX('CA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</f>
        <v>1</v>
      </c>
      <c r="V34">
        <f>IF('CA Standards and Followers'!$B46=1,MAX('NDC Standards'!M$12,IF(AND(INDEX('CA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</f>
        <v>1</v>
      </c>
      <c r="W34">
        <f>IF('CA Standards and Followers'!$B46=1,MAX('NDC Standards'!N$12,IF(AND(INDEX('CA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</f>
        <v>1</v>
      </c>
      <c r="X34">
        <f>IF('CA Standards and Followers'!$B46=1,MAX('NDC Standards'!O$12,IF(AND(INDEX('CA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</f>
        <v>1</v>
      </c>
      <c r="Y34">
        <f>IF('CA Standards and Followers'!$B46=1,MAX('NDC Standards'!P$12,IF(AND(INDEX('CA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</f>
        <v>1</v>
      </c>
      <c r="Z34">
        <f>IF('CA Standards and Followers'!$B46=1,MAX('NDC Standards'!Q$12,IF(AND(INDEX('CA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</f>
        <v>1</v>
      </c>
      <c r="AA34">
        <f>IF('CA Standards and Followers'!$B46=1,MAX('NDC Standards'!R$12,IF(AND(INDEX('CA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</f>
        <v>1</v>
      </c>
      <c r="AB34">
        <f>IF('CA Standards and Followers'!$B46=1,MAX('NDC Standards'!S$12,IF(AND(INDEX('CA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</f>
        <v>1</v>
      </c>
      <c r="AC34">
        <f>IF('CA Standards and Followers'!$B46=1,MAX('NDC Standards'!T$12,IF(AND(INDEX('CA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</f>
        <v>1</v>
      </c>
      <c r="AD34">
        <f>IF('CA Standards and Followers'!$B46=1,MAX('NDC Standards'!U$12,IF(AND(INDEX('CA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</f>
        <v>1</v>
      </c>
      <c r="AE34">
        <f>IF('CA Standards and Followers'!$B46=1,MAX('NDC Standards'!V$12,IF(AND(INDEX('CA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</f>
        <v>1</v>
      </c>
      <c r="AF34">
        <f>IF('CA Standards and Followers'!$B46=1,MAX('NDC Standards'!W$12,IF(AND(INDEX('CA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</f>
        <v>1</v>
      </c>
      <c r="AG34">
        <f>IF('CA Standards and Followers'!$B46=1,MAX('NDC Standards'!X$12,IF(AND(INDEX('CA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</f>
        <v>1</v>
      </c>
      <c r="AH34">
        <f>IF('CA Standards and Followers'!$B46=1,MAX('NDC Standards'!Y$12,IF(AND(INDEX('CA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</f>
        <v>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IF(AND(INDEX('CA Standards and Followers'!$D$14:$D$73,MATCH($C35,'CA Standards and Followers'!$A$14:$A$73,0))=1,INDEX('CA Standards and Followers'!$G$14:$G$73,MATCH($C35,'CA Standards and Followers'!$A$14:$A$73,0))&lt;=D$1),INDEX('CA Standards and Followers'!$3:$3,MATCH(D$1,'CA Standards and Followers'!$1:$1,0)),IF(AND(INDEX('CA Standards and Followers'!$C$14:$C$73,MATCH($C35,'CA Standards and Followers'!$A$14:$A$73,0))=1,INDEX('CA Standards and Followers'!$F$14:$F$73,MATCH($C35,'CA Standards and Followers'!$A$14:$A$73,0))&lt;=D$1),INDEX('CA Standards and Followers'!$2:$2,MATCH(D$1,'CA Standards and Followers'!$1:$1,0)),0))</f>
        <v>0</v>
      </c>
      <c r="E35">
        <f>IF(AND(INDEX('CA Standards and Followers'!$D$14:$D$73,MATCH($C35,'CA Standards and Followers'!$A$14:$A$73,0))=1,INDEX('CA Standards and Followers'!$G$14:$G$73,MATCH($C35,'CA Standards and Followers'!$A$14:$A$73,0))&lt;=E$1),INDEX('CA Standards and Followers'!$3:$3,MATCH(E$1,'CA Standards and Followers'!$1:$1,0)),IF(AND(INDEX('CA Standards and Followers'!$C$14:$C$73,MATCH($C35,'CA Standards and Followers'!$A$14:$A$73,0))=1,INDEX('CA Standards and Followers'!$F$14:$F$73,MATCH($C35,'CA Standards and Followers'!$A$14:$A$73,0))&lt;=E$1),INDEX('CA Standards and Followers'!$2:$2,MATCH(E$1,'CA Standards and Followers'!$1:$1,0)),0))</f>
        <v>0</v>
      </c>
      <c r="F35">
        <f>IF(AND(INDEX('CA Standards and Followers'!$D$14:$D$73,MATCH($C35,'CA Standards and Followers'!$A$14:$A$73,0))=1,INDEX('CA Standards and Followers'!$G$14:$G$73,MATCH($C35,'CA Standards and Followers'!$A$14:$A$73,0))&lt;=F$1),INDEX('CA Standards and Followers'!$3:$3,MATCH(F$1,'CA Standards and Followers'!$1:$1,0)),IF(AND(INDEX('CA Standards and Followers'!$C$14:$C$73,MATCH($C35,'CA Standards and Followers'!$A$14:$A$73,0))=1,INDEX('CA Standards and Followers'!$F$14:$F$73,MATCH($C35,'CA Standards and Followers'!$A$14:$A$73,0))&lt;=F$1),INDEX('CA Standards and Followers'!$2:$2,MATCH(F$1,'CA Standards and Followers'!$1:$1,0)),0))</f>
        <v>0</v>
      </c>
      <c r="G35">
        <f>IF(AND(INDEX('CA Standards and Followers'!$D$14:$D$73,MATCH($C35,'CA Standards and Followers'!$A$14:$A$73,0))=1,INDEX('CA Standards and Followers'!$G$14:$G$73,MATCH($C35,'CA Standards and Followers'!$A$14:$A$73,0))&lt;=G$1),INDEX('CA Standards and Followers'!$3:$3,MATCH(G$1,'CA Standards and Followers'!$1:$1,0)),IF(AND(INDEX('CA Standards and Followers'!$C$14:$C$73,MATCH($C35,'CA Standards and Followers'!$A$14:$A$73,0))=1,INDEX('CA Standards and Followers'!$F$14:$F$73,MATCH($C35,'CA Standards and Followers'!$A$14:$A$73,0))&lt;=G$1),INDEX('CA Standards and Followers'!$2:$2,MATCH(G$1,'CA Standards and Followers'!$1:$1,0)),0))</f>
        <v>0</v>
      </c>
      <c r="H35">
        <f>IF(AND(INDEX('CA Standards and Followers'!$D$14:$D$73,MATCH($C35,'CA Standards and Followers'!$A$14:$A$73,0))=1,INDEX('CA Standards and Followers'!$G$14:$G$73,MATCH($C35,'CA Standards and Followers'!$A$14:$A$73,0))&lt;=H$1),INDEX('CA Standards and Followers'!$3:$3,MATCH(H$1,'CA Standards and Followers'!$1:$1,0)),IF(AND(INDEX('CA Standards and Followers'!$C$14:$C$73,MATCH($C35,'CA Standards and Followers'!$A$14:$A$73,0))=1,INDEX('CA Standards and Followers'!$F$14:$F$73,MATCH($C35,'CA Standards and Followers'!$A$14:$A$73,0))&lt;=H$1),INDEX('CA Standards and Followers'!$2:$2,MATCH(H$1,'CA Standards and Followers'!$1:$1,0)),0))</f>
        <v>0</v>
      </c>
      <c r="I35">
        <f>IF(AND(INDEX('CA Standards and Followers'!$D$14:$D$73,MATCH($C35,'CA Standards and Followers'!$A$14:$A$73,0))=1,INDEX('CA Standards and Followers'!$G$14:$G$73,MATCH($C35,'CA Standards and Followers'!$A$14:$A$73,0))&lt;=I$1),INDEX('CA Standards and Followers'!$3:$3,MATCH(I$1,'CA Standards and Followers'!$1:$1,0)),IF(AND(INDEX('CA Standards and Followers'!$C$14:$C$73,MATCH($C35,'CA Standards and Followers'!$A$14:$A$73,0))=1,INDEX('CA Standards and Followers'!$F$14:$F$73,MATCH($C35,'CA Standards and Followers'!$A$14:$A$73,0))&lt;=I$1),INDEX('CA Standards and Followers'!$2:$2,MATCH(I$1,'CA Standards and Followers'!$1:$1,0)),0))</f>
        <v>0</v>
      </c>
      <c r="J35">
        <f>IF(AND(INDEX('CA Standards and Followers'!$D$14:$D$73,MATCH($C35,'CA Standards and Followers'!$A$14:$A$73,0))=1,INDEX('CA Standards and Followers'!$G$14:$G$73,MATCH($C35,'CA Standards and Followers'!$A$14:$A$73,0))&lt;=J$1),INDEX('CA Standards and Followers'!$3:$3,MATCH(J$1,'CA Standards and Followers'!$1:$1,0)),IF(AND(INDEX('CA Standards and Followers'!$C$14:$C$73,MATCH($C35,'CA Standards and Followers'!$A$14:$A$73,0))=1,INDEX('CA Standards and Followers'!$F$14:$F$73,MATCH($C35,'CA Standards and Followers'!$A$14:$A$73,0))&lt;=J$1),INDEX('CA Standards and Followers'!$2:$2,MATCH(J$1,'CA Standards and Followers'!$1:$1,0)),0))</f>
        <v>0</v>
      </c>
      <c r="K35">
        <f>IF('CA Standards and Followers'!$B47=1,MAX('NDC Standards'!B$12,IF(AND(INDEX('CA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</f>
        <v>0</v>
      </c>
      <c r="L35">
        <f>IF('CA Standards and Followers'!$B47=1,MAX('NDC Standards'!C$12,IF(AND(INDEX('CA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</f>
        <v>0</v>
      </c>
      <c r="M35">
        <f>IF('CA Standards and Followers'!$B47=1,MAX('NDC Standards'!D$12,IF(AND(INDEX('CA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</f>
        <v>0</v>
      </c>
      <c r="N35">
        <f>IF('CA Standards and Followers'!$B47=1,MAX('NDC Standards'!E$12,IF(AND(INDEX('CA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</f>
        <v>0</v>
      </c>
      <c r="O35">
        <f>IF('CA Standards and Followers'!$B47=1,MAX('NDC Standards'!F$12,IF(AND(INDEX('CA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</f>
        <v>0</v>
      </c>
      <c r="P35">
        <f>IF('CA Standards and Followers'!$B47=1,MAX('NDC Standards'!G$12,IF(AND(INDEX('CA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</f>
        <v>0</v>
      </c>
      <c r="Q35">
        <f>IF('CA Standards and Followers'!$B47=1,MAX('NDC Standards'!H$12,IF(AND(INDEX('CA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</f>
        <v>0</v>
      </c>
      <c r="R35">
        <f>IF('CA Standards and Followers'!$B47=1,MAX('NDC Standards'!I$12,IF(AND(INDEX('CA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</f>
        <v>0</v>
      </c>
      <c r="S35">
        <f>IF('CA Standards and Followers'!$B47=1,MAX('NDC Standards'!J$12,IF(AND(INDEX('CA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</f>
        <v>0</v>
      </c>
      <c r="T35">
        <f>IF('CA Standards and Followers'!$B47=1,MAX('NDC Standards'!K$12,IF(AND(INDEX('CA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</f>
        <v>0</v>
      </c>
      <c r="U35">
        <f>IF('CA Standards and Followers'!$B47=1,MAX('NDC Standards'!L$12,IF(AND(INDEX('CA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</f>
        <v>0</v>
      </c>
      <c r="V35">
        <f>IF('CA Standards and Followers'!$B47=1,MAX('NDC Standards'!M$12,IF(AND(INDEX('CA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</f>
        <v>0</v>
      </c>
      <c r="W35">
        <f>IF('CA Standards and Followers'!$B47=1,MAX('NDC Standards'!N$12,IF(AND(INDEX('CA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</f>
        <v>0</v>
      </c>
      <c r="X35">
        <f>IF('CA Standards and Followers'!$B47=1,MAX('NDC Standards'!O$12,IF(AND(INDEX('CA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</f>
        <v>0</v>
      </c>
      <c r="Y35">
        <f>IF('CA Standards and Followers'!$B47=1,MAX('NDC Standards'!P$12,IF(AND(INDEX('CA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</f>
        <v>0</v>
      </c>
      <c r="Z35">
        <f>IF('CA Standards and Followers'!$B47=1,MAX('NDC Standards'!Q$12,IF(AND(INDEX('CA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</f>
        <v>0</v>
      </c>
      <c r="AA35">
        <f>IF('CA Standards and Followers'!$B47=1,MAX('NDC Standards'!R$12,IF(AND(INDEX('CA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</f>
        <v>0</v>
      </c>
      <c r="AB35">
        <f>IF('CA Standards and Followers'!$B47=1,MAX('NDC Standards'!S$12,IF(AND(INDEX('CA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</f>
        <v>0</v>
      </c>
      <c r="AC35">
        <f>IF('CA Standards and Followers'!$B47=1,MAX('NDC Standards'!T$12,IF(AND(INDEX('CA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</f>
        <v>0</v>
      </c>
      <c r="AD35">
        <f>IF('CA Standards and Followers'!$B47=1,MAX('NDC Standards'!U$12,IF(AND(INDEX('CA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</f>
        <v>0</v>
      </c>
      <c r="AE35">
        <f>IF('CA Standards and Followers'!$B47=1,MAX('NDC Standards'!V$12,IF(AND(INDEX('CA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</f>
        <v>0</v>
      </c>
      <c r="AF35">
        <f>IF('CA Standards and Followers'!$B47=1,MAX('NDC Standards'!W$12,IF(AND(INDEX('CA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</f>
        <v>0</v>
      </c>
      <c r="AG35">
        <f>IF('CA Standards and Followers'!$B47=1,MAX('NDC Standards'!X$12,IF(AND(INDEX('CA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</f>
        <v>0</v>
      </c>
      <c r="AH35">
        <f>IF('CA Standards and Followers'!$B47=1,MAX('NDC Standards'!Y$12,IF(AND(INDEX('CA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IF(AND(INDEX('CA Standards and Followers'!$D$14:$D$73,MATCH($C36,'CA Standards and Followers'!$A$14:$A$73,0))=1,INDEX('CA Standards and Followers'!$G$14:$G$73,MATCH($C36,'CA Standards and Followers'!$A$14:$A$73,0))&lt;=D$1),INDEX('CA Standards and Followers'!$3:$3,MATCH(D$1,'CA Standards and Followers'!$1:$1,0)),IF(AND(INDEX('CA Standards and Followers'!$C$14:$C$73,MATCH($C36,'CA Standards and Followers'!$A$14:$A$73,0))=1,INDEX('CA Standards and Followers'!$F$14:$F$73,MATCH($C36,'CA Standards and Followers'!$A$14:$A$73,0))&lt;=D$1),INDEX('CA Standards and Followers'!$2:$2,MATCH(D$1,'CA Standards and Followers'!$1:$1,0)),0))</f>
        <v>0</v>
      </c>
      <c r="E36">
        <f>IF(AND(INDEX('CA Standards and Followers'!$D$14:$D$73,MATCH($C36,'CA Standards and Followers'!$A$14:$A$73,0))=1,INDEX('CA Standards and Followers'!$G$14:$G$73,MATCH($C36,'CA Standards and Followers'!$A$14:$A$73,0))&lt;=E$1),INDEX('CA Standards and Followers'!$3:$3,MATCH(E$1,'CA Standards and Followers'!$1:$1,0)),IF(AND(INDEX('CA Standards and Followers'!$C$14:$C$73,MATCH($C36,'CA Standards and Followers'!$A$14:$A$73,0))=1,INDEX('CA Standards and Followers'!$F$14:$F$73,MATCH($C36,'CA Standards and Followers'!$A$14:$A$73,0))&lt;=E$1),INDEX('CA Standards and Followers'!$2:$2,MATCH(E$1,'CA Standards and Followers'!$1:$1,0)),0))</f>
        <v>0</v>
      </c>
      <c r="F36">
        <f>IF(AND(INDEX('CA Standards and Followers'!$D$14:$D$73,MATCH($C36,'CA Standards and Followers'!$A$14:$A$73,0))=1,INDEX('CA Standards and Followers'!$G$14:$G$73,MATCH($C36,'CA Standards and Followers'!$A$14:$A$73,0))&lt;=F$1),INDEX('CA Standards and Followers'!$3:$3,MATCH(F$1,'CA Standards and Followers'!$1:$1,0)),IF(AND(INDEX('CA Standards and Followers'!$C$14:$C$73,MATCH($C36,'CA Standards and Followers'!$A$14:$A$73,0))=1,INDEX('CA Standards and Followers'!$F$14:$F$73,MATCH($C36,'CA Standards and Followers'!$A$14:$A$73,0))&lt;=F$1),INDEX('CA Standards and Followers'!$2:$2,MATCH(F$1,'CA Standards and Followers'!$1:$1,0)),0))</f>
        <v>0</v>
      </c>
      <c r="G36">
        <f>IF(AND(INDEX('CA Standards and Followers'!$D$14:$D$73,MATCH($C36,'CA Standards and Followers'!$A$14:$A$73,0))=1,INDEX('CA Standards and Followers'!$G$14:$G$73,MATCH($C36,'CA Standards and Followers'!$A$14:$A$73,0))&lt;=G$1),INDEX('CA Standards and Followers'!$3:$3,MATCH(G$1,'CA Standards and Followers'!$1:$1,0)),IF(AND(INDEX('CA Standards and Followers'!$C$14:$C$73,MATCH($C36,'CA Standards and Followers'!$A$14:$A$73,0))=1,INDEX('CA Standards and Followers'!$F$14:$F$73,MATCH($C36,'CA Standards and Followers'!$A$14:$A$73,0))&lt;=G$1),INDEX('CA Standards and Followers'!$2:$2,MATCH(G$1,'CA Standards and Followers'!$1:$1,0)),0))</f>
        <v>0</v>
      </c>
      <c r="H36">
        <f>IF(AND(INDEX('CA Standards and Followers'!$D$14:$D$73,MATCH($C36,'CA Standards and Followers'!$A$14:$A$73,0))=1,INDEX('CA Standards and Followers'!$G$14:$G$73,MATCH($C36,'CA Standards and Followers'!$A$14:$A$73,0))&lt;=H$1),INDEX('CA Standards and Followers'!$3:$3,MATCH(H$1,'CA Standards and Followers'!$1:$1,0)),IF(AND(INDEX('CA Standards and Followers'!$C$14:$C$73,MATCH($C36,'CA Standards and Followers'!$A$14:$A$73,0))=1,INDEX('CA Standards and Followers'!$F$14:$F$73,MATCH($C36,'CA Standards and Followers'!$A$14:$A$73,0))&lt;=H$1),INDEX('CA Standards and Followers'!$2:$2,MATCH(H$1,'CA Standards and Followers'!$1:$1,0)),0))</f>
        <v>0</v>
      </c>
      <c r="I36">
        <f>IF(AND(INDEX('CA Standards and Followers'!$D$14:$D$73,MATCH($C36,'CA Standards and Followers'!$A$14:$A$73,0))=1,INDEX('CA Standards and Followers'!$G$14:$G$73,MATCH($C36,'CA Standards and Followers'!$A$14:$A$73,0))&lt;=I$1),INDEX('CA Standards and Followers'!$3:$3,MATCH(I$1,'CA Standards and Followers'!$1:$1,0)),IF(AND(INDEX('CA Standards and Followers'!$C$14:$C$73,MATCH($C36,'CA Standards and Followers'!$A$14:$A$73,0))=1,INDEX('CA Standards and Followers'!$F$14:$F$73,MATCH($C36,'CA Standards and Followers'!$A$14:$A$73,0))&lt;=I$1),INDEX('CA Standards and Followers'!$2:$2,MATCH(I$1,'CA Standards and Followers'!$1:$1,0)),0))</f>
        <v>0</v>
      </c>
      <c r="J36">
        <f>IF(AND(INDEX('CA Standards and Followers'!$D$14:$D$73,MATCH($C36,'CA Standards and Followers'!$A$14:$A$73,0))=1,INDEX('CA Standards and Followers'!$G$14:$G$73,MATCH($C36,'CA Standards and Followers'!$A$14:$A$73,0))&lt;=J$1),INDEX('CA Standards and Followers'!$3:$3,MATCH(J$1,'CA Standards and Followers'!$1:$1,0)),IF(AND(INDEX('CA Standards and Followers'!$C$14:$C$73,MATCH($C36,'CA Standards and Followers'!$A$14:$A$73,0))=1,INDEX('CA Standards and Followers'!$F$14:$F$73,MATCH($C36,'CA Standards and Followers'!$A$14:$A$73,0))&lt;=J$1),INDEX('CA Standards and Followers'!$2:$2,MATCH(J$1,'CA Standards and Followers'!$1:$1,0)),0))</f>
        <v>0</v>
      </c>
      <c r="K36">
        <f>IF('CA Standards and Followers'!$B48=1,MAX('NDC Standards'!B$12,IF(AND(INDEX('CA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</f>
        <v>0</v>
      </c>
      <c r="L36">
        <f>IF('CA Standards and Followers'!$B48=1,MAX('NDC Standards'!C$12,IF(AND(INDEX('CA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</f>
        <v>0</v>
      </c>
      <c r="M36">
        <f>IF('CA Standards and Followers'!$B48=1,MAX('NDC Standards'!D$12,IF(AND(INDEX('CA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</f>
        <v>0</v>
      </c>
      <c r="N36">
        <f>IF('CA Standards and Followers'!$B48=1,MAX('NDC Standards'!E$12,IF(AND(INDEX('CA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</f>
        <v>0</v>
      </c>
      <c r="O36">
        <f>IF('CA Standards and Followers'!$B48=1,MAX('NDC Standards'!F$12,IF(AND(INDEX('CA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</f>
        <v>0</v>
      </c>
      <c r="P36">
        <f>IF('CA Standards and Followers'!$B48=1,MAX('NDC Standards'!G$12,IF(AND(INDEX('CA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</f>
        <v>0</v>
      </c>
      <c r="Q36">
        <f>IF('CA Standards and Followers'!$B48=1,MAX('NDC Standards'!H$12,IF(AND(INDEX('CA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</f>
        <v>0</v>
      </c>
      <c r="R36">
        <f>IF('CA Standards and Followers'!$B48=1,MAX('NDC Standards'!I$12,IF(AND(INDEX('CA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</f>
        <v>0</v>
      </c>
      <c r="S36">
        <f>IF('CA Standards and Followers'!$B48=1,MAX('NDC Standards'!J$12,IF(AND(INDEX('CA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</f>
        <v>0</v>
      </c>
      <c r="T36">
        <f>IF('CA Standards and Followers'!$B48=1,MAX('NDC Standards'!K$12,IF(AND(INDEX('CA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</f>
        <v>0</v>
      </c>
      <c r="U36">
        <f>IF('CA Standards and Followers'!$B48=1,MAX('NDC Standards'!L$12,IF(AND(INDEX('CA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</f>
        <v>0</v>
      </c>
      <c r="V36">
        <f>IF('CA Standards and Followers'!$B48=1,MAX('NDC Standards'!M$12,IF(AND(INDEX('CA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</f>
        <v>0</v>
      </c>
      <c r="W36">
        <f>IF('CA Standards and Followers'!$B48=1,MAX('NDC Standards'!N$12,IF(AND(INDEX('CA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</f>
        <v>0</v>
      </c>
      <c r="X36">
        <f>IF('CA Standards and Followers'!$B48=1,MAX('NDC Standards'!O$12,IF(AND(INDEX('CA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</f>
        <v>0</v>
      </c>
      <c r="Y36">
        <f>IF('CA Standards and Followers'!$B48=1,MAX('NDC Standards'!P$12,IF(AND(INDEX('CA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</f>
        <v>0</v>
      </c>
      <c r="Z36">
        <f>IF('CA Standards and Followers'!$B48=1,MAX('NDC Standards'!Q$12,IF(AND(INDEX('CA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</f>
        <v>0</v>
      </c>
      <c r="AA36">
        <f>IF('CA Standards and Followers'!$B48=1,MAX('NDC Standards'!R$12,IF(AND(INDEX('CA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</f>
        <v>0</v>
      </c>
      <c r="AB36">
        <f>IF('CA Standards and Followers'!$B48=1,MAX('NDC Standards'!S$12,IF(AND(INDEX('CA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</f>
        <v>0</v>
      </c>
      <c r="AC36">
        <f>IF('CA Standards and Followers'!$B48=1,MAX('NDC Standards'!T$12,IF(AND(INDEX('CA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</f>
        <v>0</v>
      </c>
      <c r="AD36">
        <f>IF('CA Standards and Followers'!$B48=1,MAX('NDC Standards'!U$12,IF(AND(INDEX('CA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</f>
        <v>0</v>
      </c>
      <c r="AE36">
        <f>IF('CA Standards and Followers'!$B48=1,MAX('NDC Standards'!V$12,IF(AND(INDEX('CA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</f>
        <v>0</v>
      </c>
      <c r="AF36">
        <f>IF('CA Standards and Followers'!$B48=1,MAX('NDC Standards'!W$12,IF(AND(INDEX('CA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</f>
        <v>0</v>
      </c>
      <c r="AG36">
        <f>IF('CA Standards and Followers'!$B48=1,MAX('NDC Standards'!X$12,IF(AND(INDEX('CA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</f>
        <v>0</v>
      </c>
      <c r="AH36">
        <f>IF('CA Standards and Followers'!$B48=1,MAX('NDC Standards'!Y$12,IF(AND(INDEX('CA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IF(AND(INDEX('CA Standards and Followers'!$D$14:$D$73,MATCH($C37,'CA Standards and Followers'!$A$14:$A$73,0))=1,INDEX('CA Standards and Followers'!$G$14:$G$73,MATCH($C37,'CA Standards and Followers'!$A$14:$A$73,0))&lt;=D$1),INDEX('CA Standards and Followers'!$3:$3,MATCH(D$1,'CA Standards and Followers'!$1:$1,0)),IF(AND(INDEX('CA Standards and Followers'!$C$14:$C$73,MATCH($C37,'CA Standards and Followers'!$A$14:$A$73,0))=1,INDEX('CA Standards and Followers'!$F$14:$F$73,MATCH($C37,'CA Standards and Followers'!$A$14:$A$73,0))&lt;=D$1),INDEX('CA Standards and Followers'!$2:$2,MATCH(D$1,'CA Standards and Followers'!$1:$1,0)),0))</f>
        <v>0</v>
      </c>
      <c r="E37">
        <f>IF(AND(INDEX('CA Standards and Followers'!$D$14:$D$73,MATCH($C37,'CA Standards and Followers'!$A$14:$A$73,0))=1,INDEX('CA Standards and Followers'!$G$14:$G$73,MATCH($C37,'CA Standards and Followers'!$A$14:$A$73,0))&lt;=E$1),INDEX('CA Standards and Followers'!$3:$3,MATCH(E$1,'CA Standards and Followers'!$1:$1,0)),IF(AND(INDEX('CA Standards and Followers'!$C$14:$C$73,MATCH($C37,'CA Standards and Followers'!$A$14:$A$73,0))=1,INDEX('CA Standards and Followers'!$F$14:$F$73,MATCH($C37,'CA Standards and Followers'!$A$14:$A$73,0))&lt;=E$1),INDEX('CA Standards and Followers'!$2:$2,MATCH(E$1,'CA Standards and Followers'!$1:$1,0)),0))</f>
        <v>0</v>
      </c>
      <c r="F37">
        <f>IF(AND(INDEX('CA Standards and Followers'!$D$14:$D$73,MATCH($C37,'CA Standards and Followers'!$A$14:$A$73,0))=1,INDEX('CA Standards and Followers'!$G$14:$G$73,MATCH($C37,'CA Standards and Followers'!$A$14:$A$73,0))&lt;=F$1),INDEX('CA Standards and Followers'!$3:$3,MATCH(F$1,'CA Standards and Followers'!$1:$1,0)),IF(AND(INDEX('CA Standards and Followers'!$C$14:$C$73,MATCH($C37,'CA Standards and Followers'!$A$14:$A$73,0))=1,INDEX('CA Standards and Followers'!$F$14:$F$73,MATCH($C37,'CA Standards and Followers'!$A$14:$A$73,0))&lt;=F$1),INDEX('CA Standards and Followers'!$2:$2,MATCH(F$1,'CA Standards and Followers'!$1:$1,0)),0))</f>
        <v>0</v>
      </c>
      <c r="G37">
        <f>IF(AND(INDEX('CA Standards and Followers'!$D$14:$D$73,MATCH($C37,'CA Standards and Followers'!$A$14:$A$73,0))=1,INDEX('CA Standards and Followers'!$G$14:$G$73,MATCH($C37,'CA Standards and Followers'!$A$14:$A$73,0))&lt;=G$1),INDEX('CA Standards and Followers'!$3:$3,MATCH(G$1,'CA Standards and Followers'!$1:$1,0)),IF(AND(INDEX('CA Standards and Followers'!$C$14:$C$73,MATCH($C37,'CA Standards and Followers'!$A$14:$A$73,0))=1,INDEX('CA Standards and Followers'!$F$14:$F$73,MATCH($C37,'CA Standards and Followers'!$A$14:$A$73,0))&lt;=G$1),INDEX('CA Standards and Followers'!$2:$2,MATCH(G$1,'CA Standards and Followers'!$1:$1,0)),0))</f>
        <v>0</v>
      </c>
      <c r="H37">
        <f>IF(AND(INDEX('CA Standards and Followers'!$D$14:$D$73,MATCH($C37,'CA Standards and Followers'!$A$14:$A$73,0))=1,INDEX('CA Standards and Followers'!$G$14:$G$73,MATCH($C37,'CA Standards and Followers'!$A$14:$A$73,0))&lt;=H$1),INDEX('CA Standards and Followers'!$3:$3,MATCH(H$1,'CA Standards and Followers'!$1:$1,0)),IF(AND(INDEX('CA Standards and Followers'!$C$14:$C$73,MATCH($C37,'CA Standards and Followers'!$A$14:$A$73,0))=1,INDEX('CA Standards and Followers'!$F$14:$F$73,MATCH($C37,'CA Standards and Followers'!$A$14:$A$73,0))&lt;=H$1),INDEX('CA Standards and Followers'!$2:$2,MATCH(H$1,'CA Standards and Followers'!$1:$1,0)),0))</f>
        <v>0</v>
      </c>
      <c r="I37">
        <f>IF(AND(INDEX('CA Standards and Followers'!$D$14:$D$73,MATCH($C37,'CA Standards and Followers'!$A$14:$A$73,0))=1,INDEX('CA Standards and Followers'!$G$14:$G$73,MATCH($C37,'CA Standards and Followers'!$A$14:$A$73,0))&lt;=I$1),INDEX('CA Standards and Followers'!$3:$3,MATCH(I$1,'CA Standards and Followers'!$1:$1,0)),IF(AND(INDEX('CA Standards and Followers'!$C$14:$C$73,MATCH($C37,'CA Standards and Followers'!$A$14:$A$73,0))=1,INDEX('CA Standards and Followers'!$F$14:$F$73,MATCH($C37,'CA Standards and Followers'!$A$14:$A$73,0))&lt;=I$1),INDEX('CA Standards and Followers'!$2:$2,MATCH(I$1,'CA Standards and Followers'!$1:$1,0)),0))</f>
        <v>0</v>
      </c>
      <c r="J37">
        <f>IF(AND(INDEX('CA Standards and Followers'!$D$14:$D$73,MATCH($C37,'CA Standards and Followers'!$A$14:$A$73,0))=1,INDEX('CA Standards and Followers'!$G$14:$G$73,MATCH($C37,'CA Standards and Followers'!$A$14:$A$73,0))&lt;=J$1),INDEX('CA Standards and Followers'!$3:$3,MATCH(J$1,'CA Standards and Followers'!$1:$1,0)),IF(AND(INDEX('CA Standards and Followers'!$C$14:$C$73,MATCH($C37,'CA Standards and Followers'!$A$14:$A$73,0))=1,INDEX('CA Standards and Followers'!$F$14:$F$73,MATCH($C37,'CA Standards and Followers'!$A$14:$A$73,0))&lt;=J$1),INDEX('CA Standards and Followers'!$2:$2,MATCH(J$1,'CA Standards and Followers'!$1:$1,0)),0))</f>
        <v>0</v>
      </c>
      <c r="K37">
        <f>IF('CA Standards and Followers'!$B49=1,MAX('NDC Standards'!B$12,IF(AND(INDEX('CA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</f>
        <v>0</v>
      </c>
      <c r="L37">
        <f>IF('CA Standards and Followers'!$B49=1,MAX('NDC Standards'!C$12,IF(AND(INDEX('CA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</f>
        <v>0</v>
      </c>
      <c r="M37">
        <f>IF('CA Standards and Followers'!$B49=1,MAX('NDC Standards'!D$12,IF(AND(INDEX('CA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</f>
        <v>0</v>
      </c>
      <c r="N37">
        <f>IF('CA Standards and Followers'!$B49=1,MAX('NDC Standards'!E$12,IF(AND(INDEX('CA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</f>
        <v>0</v>
      </c>
      <c r="O37">
        <f>IF('CA Standards and Followers'!$B49=1,MAX('NDC Standards'!F$12,IF(AND(INDEX('CA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</f>
        <v>0</v>
      </c>
      <c r="P37">
        <f>IF('CA Standards and Followers'!$B49=1,MAX('NDC Standards'!G$12,IF(AND(INDEX('CA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</f>
        <v>0</v>
      </c>
      <c r="Q37">
        <f>IF('CA Standards and Followers'!$B49=1,MAX('NDC Standards'!H$12,IF(AND(INDEX('CA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</f>
        <v>0</v>
      </c>
      <c r="R37">
        <f>IF('CA Standards and Followers'!$B49=1,MAX('NDC Standards'!I$12,IF(AND(INDEX('CA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</f>
        <v>0</v>
      </c>
      <c r="S37">
        <f>IF('CA Standards and Followers'!$B49=1,MAX('NDC Standards'!J$12,IF(AND(INDEX('CA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</f>
        <v>0</v>
      </c>
      <c r="T37">
        <f>IF('CA Standards and Followers'!$B49=1,MAX('NDC Standards'!K$12,IF(AND(INDEX('CA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</f>
        <v>0</v>
      </c>
      <c r="U37">
        <f>IF('CA Standards and Followers'!$B49=1,MAX('NDC Standards'!L$12,IF(AND(INDEX('CA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</f>
        <v>0</v>
      </c>
      <c r="V37">
        <f>IF('CA Standards and Followers'!$B49=1,MAX('NDC Standards'!M$12,IF(AND(INDEX('CA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</f>
        <v>0</v>
      </c>
      <c r="W37">
        <f>IF('CA Standards and Followers'!$B49=1,MAX('NDC Standards'!N$12,IF(AND(INDEX('CA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</f>
        <v>0</v>
      </c>
      <c r="X37">
        <f>IF('CA Standards and Followers'!$B49=1,MAX('NDC Standards'!O$12,IF(AND(INDEX('CA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</f>
        <v>0</v>
      </c>
      <c r="Y37">
        <f>IF('CA Standards and Followers'!$B49=1,MAX('NDC Standards'!P$12,IF(AND(INDEX('CA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</f>
        <v>0</v>
      </c>
      <c r="Z37">
        <f>IF('CA Standards and Followers'!$B49=1,MAX('NDC Standards'!Q$12,IF(AND(INDEX('CA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</f>
        <v>0</v>
      </c>
      <c r="AA37">
        <f>IF('CA Standards and Followers'!$B49=1,MAX('NDC Standards'!R$12,IF(AND(INDEX('CA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</f>
        <v>0</v>
      </c>
      <c r="AB37">
        <f>IF('CA Standards and Followers'!$B49=1,MAX('NDC Standards'!S$12,IF(AND(INDEX('CA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</f>
        <v>0</v>
      </c>
      <c r="AC37">
        <f>IF('CA Standards and Followers'!$B49=1,MAX('NDC Standards'!T$12,IF(AND(INDEX('CA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</f>
        <v>0</v>
      </c>
      <c r="AD37">
        <f>IF('CA Standards and Followers'!$B49=1,MAX('NDC Standards'!U$12,IF(AND(INDEX('CA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</f>
        <v>0</v>
      </c>
      <c r="AE37">
        <f>IF('CA Standards and Followers'!$B49=1,MAX('NDC Standards'!V$12,IF(AND(INDEX('CA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</f>
        <v>0</v>
      </c>
      <c r="AF37">
        <f>IF('CA Standards and Followers'!$B49=1,MAX('NDC Standards'!W$12,IF(AND(INDEX('CA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</f>
        <v>0</v>
      </c>
      <c r="AG37">
        <f>IF('CA Standards and Followers'!$B49=1,MAX('NDC Standards'!X$12,IF(AND(INDEX('CA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</f>
        <v>0</v>
      </c>
      <c r="AH37">
        <f>IF('CA Standards and Followers'!$B49=1,MAX('NDC Standards'!Y$12,IF(AND(INDEX('CA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IF(AND(INDEX('CA Standards and Followers'!$D$14:$D$73,MATCH($C38,'CA Standards and Followers'!$A$14:$A$73,0))=1,INDEX('CA Standards and Followers'!$G$14:$G$73,MATCH($C38,'CA Standards and Followers'!$A$14:$A$73,0))&lt;=D$1),INDEX('CA Standards and Followers'!$3:$3,MATCH(D$1,'CA Standards and Followers'!$1:$1,0)),IF(AND(INDEX('CA Standards and Followers'!$C$14:$C$73,MATCH($C38,'CA Standards and Followers'!$A$14:$A$73,0))=1,INDEX('CA Standards and Followers'!$F$14:$F$73,MATCH($C38,'CA Standards and Followers'!$A$14:$A$73,0))&lt;=D$1),INDEX('CA Standards and Followers'!$2:$2,MATCH(D$1,'CA Standards and Followers'!$1:$1,0)),0))</f>
        <v>0</v>
      </c>
      <c r="E38">
        <f>IF(AND(INDEX('CA Standards and Followers'!$D$14:$D$73,MATCH($C38,'CA Standards and Followers'!$A$14:$A$73,0))=1,INDEX('CA Standards and Followers'!$G$14:$G$73,MATCH($C38,'CA Standards and Followers'!$A$14:$A$73,0))&lt;=E$1),INDEX('CA Standards and Followers'!$3:$3,MATCH(E$1,'CA Standards and Followers'!$1:$1,0)),IF(AND(INDEX('CA Standards and Followers'!$C$14:$C$73,MATCH($C38,'CA Standards and Followers'!$A$14:$A$73,0))=1,INDEX('CA Standards and Followers'!$F$14:$F$73,MATCH($C38,'CA Standards and Followers'!$A$14:$A$73,0))&lt;=E$1),INDEX('CA Standards and Followers'!$2:$2,MATCH(E$1,'CA Standards and Followers'!$1:$1,0)),0))</f>
        <v>0</v>
      </c>
      <c r="F38">
        <f>IF(AND(INDEX('CA Standards and Followers'!$D$14:$D$73,MATCH($C38,'CA Standards and Followers'!$A$14:$A$73,0))=1,INDEX('CA Standards and Followers'!$G$14:$G$73,MATCH($C38,'CA Standards and Followers'!$A$14:$A$73,0))&lt;=F$1),INDEX('CA Standards and Followers'!$3:$3,MATCH(F$1,'CA Standards and Followers'!$1:$1,0)),IF(AND(INDEX('CA Standards and Followers'!$C$14:$C$73,MATCH($C38,'CA Standards and Followers'!$A$14:$A$73,0))=1,INDEX('CA Standards and Followers'!$F$14:$F$73,MATCH($C38,'CA Standards and Followers'!$A$14:$A$73,0))&lt;=F$1),INDEX('CA Standards and Followers'!$2:$2,MATCH(F$1,'CA Standards and Followers'!$1:$1,0)),0))</f>
        <v>0</v>
      </c>
      <c r="G38">
        <f>IF(AND(INDEX('CA Standards and Followers'!$D$14:$D$73,MATCH($C38,'CA Standards and Followers'!$A$14:$A$73,0))=1,INDEX('CA Standards and Followers'!$G$14:$G$73,MATCH($C38,'CA Standards and Followers'!$A$14:$A$73,0))&lt;=G$1),INDEX('CA Standards and Followers'!$3:$3,MATCH(G$1,'CA Standards and Followers'!$1:$1,0)),IF(AND(INDEX('CA Standards and Followers'!$C$14:$C$73,MATCH($C38,'CA Standards and Followers'!$A$14:$A$73,0))=1,INDEX('CA Standards and Followers'!$F$14:$F$73,MATCH($C38,'CA Standards and Followers'!$A$14:$A$73,0))&lt;=G$1),INDEX('CA Standards and Followers'!$2:$2,MATCH(G$1,'CA Standards and Followers'!$1:$1,0)),0))</f>
        <v>0</v>
      </c>
      <c r="H38">
        <f>IF(AND(INDEX('CA Standards and Followers'!$D$14:$D$73,MATCH($C38,'CA Standards and Followers'!$A$14:$A$73,0))=1,INDEX('CA Standards and Followers'!$G$14:$G$73,MATCH($C38,'CA Standards and Followers'!$A$14:$A$73,0))&lt;=H$1),INDEX('CA Standards and Followers'!$3:$3,MATCH(H$1,'CA Standards and Followers'!$1:$1,0)),IF(AND(INDEX('CA Standards and Followers'!$C$14:$C$73,MATCH($C38,'CA Standards and Followers'!$A$14:$A$73,0))=1,INDEX('CA Standards and Followers'!$F$14:$F$73,MATCH($C38,'CA Standards and Followers'!$A$14:$A$73,0))&lt;=H$1),INDEX('CA Standards and Followers'!$2:$2,MATCH(H$1,'CA Standards and Followers'!$1:$1,0)),0))</f>
        <v>0</v>
      </c>
      <c r="I38">
        <f>IF(AND(INDEX('CA Standards and Followers'!$D$14:$D$73,MATCH($C38,'CA Standards and Followers'!$A$14:$A$73,0))=1,INDEX('CA Standards and Followers'!$G$14:$G$73,MATCH($C38,'CA Standards and Followers'!$A$14:$A$73,0))&lt;=I$1),INDEX('CA Standards and Followers'!$3:$3,MATCH(I$1,'CA Standards and Followers'!$1:$1,0)),IF(AND(INDEX('CA Standards and Followers'!$C$14:$C$73,MATCH($C38,'CA Standards and Followers'!$A$14:$A$73,0))=1,INDEX('CA Standards and Followers'!$F$14:$F$73,MATCH($C38,'CA Standards and Followers'!$A$14:$A$73,0))&lt;=I$1),INDEX('CA Standards and Followers'!$2:$2,MATCH(I$1,'CA Standards and Followers'!$1:$1,0)),0))</f>
        <v>0</v>
      </c>
      <c r="J38">
        <f>IF(AND(INDEX('CA Standards and Followers'!$D$14:$D$73,MATCH($C38,'CA Standards and Followers'!$A$14:$A$73,0))=1,INDEX('CA Standards and Followers'!$G$14:$G$73,MATCH($C38,'CA Standards and Followers'!$A$14:$A$73,0))&lt;=J$1),INDEX('CA Standards and Followers'!$3:$3,MATCH(J$1,'CA Standards and Followers'!$1:$1,0)),IF(AND(INDEX('CA Standards and Followers'!$C$14:$C$73,MATCH($C38,'CA Standards and Followers'!$A$14:$A$73,0))=1,INDEX('CA Standards and Followers'!$F$14:$F$73,MATCH($C38,'CA Standards and Followers'!$A$14:$A$73,0))&lt;=J$1),INDEX('CA Standards and Followers'!$2:$2,MATCH(J$1,'CA Standards and Followers'!$1:$1,0)),0))</f>
        <v>0</v>
      </c>
      <c r="K38">
        <f>IF('CA Standards and Followers'!$B50=1,MAX('NDC Standards'!B$12,IF(AND(INDEX('CA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</f>
        <v>0</v>
      </c>
      <c r="L38">
        <f>IF('CA Standards and Followers'!$B50=1,MAX('NDC Standards'!C$12,IF(AND(INDEX('CA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</f>
        <v>0</v>
      </c>
      <c r="M38">
        <f>IF('CA Standards and Followers'!$B50=1,MAX('NDC Standards'!D$12,IF(AND(INDEX('CA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</f>
        <v>0</v>
      </c>
      <c r="N38">
        <f>IF('CA Standards and Followers'!$B50=1,MAX('NDC Standards'!E$12,IF(AND(INDEX('CA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</f>
        <v>0</v>
      </c>
      <c r="O38">
        <f>IF('CA Standards and Followers'!$B50=1,MAX('NDC Standards'!F$12,IF(AND(INDEX('CA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</f>
        <v>0</v>
      </c>
      <c r="P38">
        <f>IF('CA Standards and Followers'!$B50=1,MAX('NDC Standards'!G$12,IF(AND(INDEX('CA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</f>
        <v>0</v>
      </c>
      <c r="Q38">
        <f>IF('CA Standards and Followers'!$B50=1,MAX('NDC Standards'!H$12,IF(AND(INDEX('CA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</f>
        <v>0</v>
      </c>
      <c r="R38">
        <f>IF('CA Standards and Followers'!$B50=1,MAX('NDC Standards'!I$12,IF(AND(INDEX('CA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</f>
        <v>0</v>
      </c>
      <c r="S38">
        <f>IF('CA Standards and Followers'!$B50=1,MAX('NDC Standards'!J$12,IF(AND(INDEX('CA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</f>
        <v>0</v>
      </c>
      <c r="T38">
        <f>IF('CA Standards and Followers'!$B50=1,MAX('NDC Standards'!K$12,IF(AND(INDEX('CA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</f>
        <v>0</v>
      </c>
      <c r="U38">
        <f>IF('CA Standards and Followers'!$B50=1,MAX('NDC Standards'!L$12,IF(AND(INDEX('CA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</f>
        <v>0</v>
      </c>
      <c r="V38">
        <f>IF('CA Standards and Followers'!$B50=1,MAX('NDC Standards'!M$12,IF(AND(INDEX('CA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</f>
        <v>0</v>
      </c>
      <c r="W38">
        <f>IF('CA Standards and Followers'!$B50=1,MAX('NDC Standards'!N$12,IF(AND(INDEX('CA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</f>
        <v>0</v>
      </c>
      <c r="X38">
        <f>IF('CA Standards and Followers'!$B50=1,MAX('NDC Standards'!O$12,IF(AND(INDEX('CA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</f>
        <v>0</v>
      </c>
      <c r="Y38">
        <f>IF('CA Standards and Followers'!$B50=1,MAX('NDC Standards'!P$12,IF(AND(INDEX('CA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</f>
        <v>0</v>
      </c>
      <c r="Z38">
        <f>IF('CA Standards and Followers'!$B50=1,MAX('NDC Standards'!Q$12,IF(AND(INDEX('CA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</f>
        <v>0</v>
      </c>
      <c r="AA38">
        <f>IF('CA Standards and Followers'!$B50=1,MAX('NDC Standards'!R$12,IF(AND(INDEX('CA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</f>
        <v>0</v>
      </c>
      <c r="AB38">
        <f>IF('CA Standards and Followers'!$B50=1,MAX('NDC Standards'!S$12,IF(AND(INDEX('CA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</f>
        <v>0</v>
      </c>
      <c r="AC38">
        <f>IF('CA Standards and Followers'!$B50=1,MAX('NDC Standards'!T$12,IF(AND(INDEX('CA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</f>
        <v>0</v>
      </c>
      <c r="AD38">
        <f>IF('CA Standards and Followers'!$B50=1,MAX('NDC Standards'!U$12,IF(AND(INDEX('CA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</f>
        <v>0</v>
      </c>
      <c r="AE38">
        <f>IF('CA Standards and Followers'!$B50=1,MAX('NDC Standards'!V$12,IF(AND(INDEX('CA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</f>
        <v>0</v>
      </c>
      <c r="AF38">
        <f>IF('CA Standards and Followers'!$B50=1,MAX('NDC Standards'!W$12,IF(AND(INDEX('CA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</f>
        <v>0</v>
      </c>
      <c r="AG38">
        <f>IF('CA Standards and Followers'!$B50=1,MAX('NDC Standards'!X$12,IF(AND(INDEX('CA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</f>
        <v>0</v>
      </c>
      <c r="AH38">
        <f>IF('CA Standards and Followers'!$B50=1,MAX('NDC Standards'!Y$12,IF(AND(INDEX('CA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IF(AND(INDEX('CA Standards and Followers'!$D$14:$D$73,MATCH($C39,'CA Standards and Followers'!$A$14:$A$73,0))=1,INDEX('CA Standards and Followers'!$G$14:$G$73,MATCH($C39,'CA Standards and Followers'!$A$14:$A$73,0))&lt;=D$1),INDEX('CA Standards and Followers'!$3:$3,MATCH(D$1,'CA Standards and Followers'!$1:$1,0)),IF(AND(INDEX('CA Standards and Followers'!$C$14:$C$73,MATCH($C39,'CA Standards and Followers'!$A$14:$A$73,0))=1,INDEX('CA Standards and Followers'!$F$14:$F$73,MATCH($C39,'CA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Followers'!$D$14:$D$73,MATCH($C39,'CA Standards and Followers'!$A$14:$A$73,0))=1,INDEX('CA Standards and Followers'!$G$14:$G$73,MATCH($C39,'CA Standards and Followers'!$A$14:$A$73,0))&lt;=E$1),INDEX('CA Standards and Followers'!$3:$3,MATCH(E$1,'CA Standards and Followers'!$1:$1,0)),IF(AND(INDEX('CA Standards and Followers'!$C$14:$C$73,MATCH($C39,'CA Standards and Followers'!$A$14:$A$73,0))=1,INDEX('CA Standards and Followers'!$F$14:$F$73,MATCH($C39,'CA Standards and Followers'!$A$14:$A$73,0))&lt;=E$1),INDEX('CA Standards and Followers'!$2:$2,MATCH(E$1,'CA Standards and Followers'!$1:$1,0)),0))</f>
        <v>0.12</v>
      </c>
      <c r="F39">
        <f>IF(AND(INDEX('CA Standards and Followers'!$D$14:$D$73,MATCH($C39,'CA Standards and Followers'!$A$14:$A$73,0))=1,INDEX('CA Standards and Followers'!$G$14:$G$73,MATCH($C39,'CA Standards and Followers'!$A$14:$A$73,0))&lt;=F$1),INDEX('CA Standards and Followers'!$3:$3,MATCH(F$1,'CA Standards and Followers'!$1:$1,0)),IF(AND(INDEX('CA Standards and Followers'!$C$14:$C$73,MATCH($C39,'CA Standards and Followers'!$A$14:$A$73,0))=1,INDEX('CA Standards and Followers'!$F$14:$F$73,MATCH($C39,'CA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Followers'!$D$14:$D$73,MATCH($C39,'CA Standards and Followers'!$A$14:$A$73,0))=1,INDEX('CA Standards and Followers'!$G$14:$G$73,MATCH($C39,'CA Standards and Followers'!$A$14:$A$73,0))&lt;=G$1),INDEX('CA Standards and Followers'!$3:$3,MATCH(G$1,'CA Standards and Followers'!$1:$1,0)),IF(AND(INDEX('CA Standards and Followers'!$C$14:$C$73,MATCH($C39,'CA Standards and Followers'!$A$14:$A$73,0))=1,INDEX('CA Standards and Followers'!$F$14:$F$73,MATCH($C39,'CA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Followers'!$D$14:$D$73,MATCH($C39,'CA Standards and Followers'!$A$14:$A$73,0))=1,INDEX('CA Standards and Followers'!$G$14:$G$73,MATCH($C39,'CA Standards and Followers'!$A$14:$A$73,0))&lt;=H$1),INDEX('CA Standards and Followers'!$3:$3,MATCH(H$1,'CA Standards and Followers'!$1:$1,0)),IF(AND(INDEX('CA Standards and Followers'!$C$14:$C$73,MATCH($C39,'CA Standards and Followers'!$A$14:$A$73,0))=1,INDEX('CA Standards and Followers'!$F$14:$F$73,MATCH($C39,'CA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Followers'!$D$14:$D$73,MATCH($C39,'CA Standards and Followers'!$A$14:$A$73,0))=1,INDEX('CA Standards and Followers'!$G$14:$G$73,MATCH($C39,'CA Standards and Followers'!$A$14:$A$73,0))&lt;=I$1),INDEX('CA Standards and Followers'!$3:$3,MATCH(I$1,'CA Standards and Followers'!$1:$1,0)),IF(AND(INDEX('CA Standards and Followers'!$C$14:$C$73,MATCH($C39,'CA Standards and Followers'!$A$14:$A$73,0))=1,INDEX('CA Standards and Followers'!$F$14:$F$73,MATCH($C39,'CA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Followers'!$D$14:$D$73,MATCH($C39,'CA Standards and Followers'!$A$14:$A$73,0))=1,INDEX('CA Standards and Followers'!$G$14:$G$73,MATCH($C39,'CA Standards and Followers'!$A$14:$A$73,0))&lt;=J$1),INDEX('CA Standards and Followers'!$3:$3,MATCH(J$1,'CA Standards and Followers'!$1:$1,0)),IF(AND(INDEX('CA Standards and Followers'!$C$14:$C$73,MATCH($C39,'CA Standards and Followers'!$A$14:$A$73,0))=1,INDEX('CA Standards and Followers'!$F$14:$F$73,MATCH($C39,'CA Standards and Followers'!$A$14:$A$73,0))&lt;=J$1),INDEX('CA Standards and Followers'!$2:$2,MATCH(J$1,'CA Standards and Followers'!$1:$1,0)),0))</f>
        <v>0.35</v>
      </c>
      <c r="K39">
        <f>IF('CA Standards and Followers'!$B51=1,MAX('NDC Standards'!B$12,IF(AND(INDEX('CA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</f>
        <v>0.43</v>
      </c>
      <c r="L39">
        <f>IF('CA Standards and Followers'!$B51=1,MAX('NDC Standards'!C$12,IF(AND(INDEX('CA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</f>
        <v>0.51</v>
      </c>
      <c r="M39">
        <f>IF('CA Standards and Followers'!$B51=1,MAX('NDC Standards'!D$12,IF(AND(INDEX('CA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</f>
        <v>0.59</v>
      </c>
      <c r="N39">
        <f>IF('CA Standards and Followers'!$B51=1,MAX('NDC Standards'!E$12,IF(AND(INDEX('CA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</f>
        <v>0.68</v>
      </c>
      <c r="O39">
        <f>IF('CA Standards and Followers'!$B51=1,MAX('NDC Standards'!F$12,IF(AND(INDEX('CA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</f>
        <v>0.76</v>
      </c>
      <c r="P39">
        <f>IF('CA Standards and Followers'!$B51=1,MAX('NDC Standards'!G$12,IF(AND(INDEX('CA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</f>
        <v>0.82</v>
      </c>
      <c r="Q39">
        <f>IF('CA Standards and Followers'!$B51=1,MAX('NDC Standards'!H$12,IF(AND(INDEX('CA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</f>
        <v>0.88</v>
      </c>
      <c r="R39">
        <f>IF('CA Standards and Followers'!$B51=1,MAX('NDC Standards'!I$12,IF(AND(INDEX('CA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</f>
        <v>0.94</v>
      </c>
      <c r="S39">
        <f>IF('CA Standards and Followers'!$B51=1,MAX('NDC Standards'!J$12,IF(AND(INDEX('CA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</f>
        <v>1</v>
      </c>
      <c r="T39">
        <f>IF('CA Standards and Followers'!$B51=1,MAX('NDC Standards'!K$12,IF(AND(INDEX('CA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</f>
        <v>1</v>
      </c>
      <c r="U39">
        <f>IF('CA Standards and Followers'!$B51=1,MAX('NDC Standards'!L$12,IF(AND(INDEX('CA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</f>
        <v>1</v>
      </c>
      <c r="V39">
        <f>IF('CA Standards and Followers'!$B51=1,MAX('NDC Standards'!M$12,IF(AND(INDEX('CA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</f>
        <v>1</v>
      </c>
      <c r="W39">
        <f>IF('CA Standards and Followers'!$B51=1,MAX('NDC Standards'!N$12,IF(AND(INDEX('CA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</f>
        <v>1</v>
      </c>
      <c r="X39">
        <f>IF('CA Standards and Followers'!$B51=1,MAX('NDC Standards'!O$12,IF(AND(INDEX('CA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</f>
        <v>1</v>
      </c>
      <c r="Y39">
        <f>IF('CA Standards and Followers'!$B51=1,MAX('NDC Standards'!P$12,IF(AND(INDEX('CA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</f>
        <v>1</v>
      </c>
      <c r="Z39">
        <f>IF('CA Standards and Followers'!$B51=1,MAX('NDC Standards'!Q$12,IF(AND(INDEX('CA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</f>
        <v>1</v>
      </c>
      <c r="AA39">
        <f>IF('CA Standards and Followers'!$B51=1,MAX('NDC Standards'!R$12,IF(AND(INDEX('CA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</f>
        <v>1</v>
      </c>
      <c r="AB39">
        <f>IF('CA Standards and Followers'!$B51=1,MAX('NDC Standards'!S$12,IF(AND(INDEX('CA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</f>
        <v>1</v>
      </c>
      <c r="AC39">
        <f>IF('CA Standards and Followers'!$B51=1,MAX('NDC Standards'!T$12,IF(AND(INDEX('CA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</f>
        <v>1</v>
      </c>
      <c r="AD39">
        <f>IF('CA Standards and Followers'!$B51=1,MAX('NDC Standards'!U$12,IF(AND(INDEX('CA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</f>
        <v>1</v>
      </c>
      <c r="AE39">
        <f>IF('CA Standards and Followers'!$B51=1,MAX('NDC Standards'!V$12,IF(AND(INDEX('CA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</f>
        <v>1</v>
      </c>
      <c r="AF39">
        <f>IF('CA Standards and Followers'!$B51=1,MAX('NDC Standards'!W$12,IF(AND(INDEX('CA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</f>
        <v>1</v>
      </c>
      <c r="AG39">
        <f>IF('CA Standards and Followers'!$B51=1,MAX('NDC Standards'!X$12,IF(AND(INDEX('CA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</f>
        <v>1</v>
      </c>
      <c r="AH39">
        <f>IF('CA Standards and Followers'!$B51=1,MAX('NDC Standards'!Y$12,IF(AND(INDEX('CA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</f>
        <v>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IF(AND(INDEX('CA Standards and Followers'!$D$14:$D$73,MATCH($C40,'CA Standards and Followers'!$A$14:$A$73,0))=1,INDEX('CA Standards and Followers'!$G$14:$G$73,MATCH($C40,'CA Standards and Followers'!$A$14:$A$73,0))&lt;=D$1),INDEX('CA Standards and Followers'!$3:$3,MATCH(D$1,'CA Standards and Followers'!$1:$1,0)),IF(AND(INDEX('CA Standards and Followers'!$C$14:$C$73,MATCH($C40,'CA Standards and Followers'!$A$14:$A$73,0))=1,INDEX('CA Standards and Followers'!$F$14:$F$73,MATCH($C40,'CA Standards and Followers'!$A$14:$A$73,0))&lt;=D$1),INDEX('CA Standards and Followers'!$2:$2,MATCH(D$1,'CA Standards and Followers'!$1:$1,0)),0))</f>
        <v>0</v>
      </c>
      <c r="E40">
        <f>IF(AND(INDEX('CA Standards and Followers'!$D$14:$D$73,MATCH($C40,'CA Standards and Followers'!$A$14:$A$73,0))=1,INDEX('CA Standards and Followers'!$G$14:$G$73,MATCH($C40,'CA Standards and Followers'!$A$14:$A$73,0))&lt;=E$1),INDEX('CA Standards and Followers'!$3:$3,MATCH(E$1,'CA Standards and Followers'!$1:$1,0)),IF(AND(INDEX('CA Standards and Followers'!$C$14:$C$73,MATCH($C40,'CA Standards and Followers'!$A$14:$A$73,0))=1,INDEX('CA Standards and Followers'!$F$14:$F$73,MATCH($C40,'CA Standards and Followers'!$A$14:$A$73,0))&lt;=E$1),INDEX('CA Standards and Followers'!$2:$2,MATCH(E$1,'CA Standards and Followers'!$1:$1,0)),0))</f>
        <v>0</v>
      </c>
      <c r="F40">
        <f>IF(AND(INDEX('CA Standards and Followers'!$D$14:$D$73,MATCH($C40,'CA Standards and Followers'!$A$14:$A$73,0))=1,INDEX('CA Standards and Followers'!$G$14:$G$73,MATCH($C40,'CA Standards and Followers'!$A$14:$A$73,0))&lt;=F$1),INDEX('CA Standards and Followers'!$3:$3,MATCH(F$1,'CA Standards and Followers'!$1:$1,0)),IF(AND(INDEX('CA Standards and Followers'!$C$14:$C$73,MATCH($C40,'CA Standards and Followers'!$A$14:$A$73,0))=1,INDEX('CA Standards and Followers'!$F$14:$F$73,MATCH($C40,'CA Standards and Followers'!$A$14:$A$73,0))&lt;=F$1),INDEX('CA Standards and Followers'!$2:$2,MATCH(F$1,'CA Standards and Followers'!$1:$1,0)),0))</f>
        <v>0</v>
      </c>
      <c r="G40">
        <f>IF(AND(INDEX('CA Standards and Followers'!$D$14:$D$73,MATCH($C40,'CA Standards and Followers'!$A$14:$A$73,0))=1,INDEX('CA Standards and Followers'!$G$14:$G$73,MATCH($C40,'CA Standards and Followers'!$A$14:$A$73,0))&lt;=G$1),INDEX('CA Standards and Followers'!$3:$3,MATCH(G$1,'CA Standards and Followers'!$1:$1,0)),IF(AND(INDEX('CA Standards and Followers'!$C$14:$C$73,MATCH($C40,'CA Standards and Followers'!$A$14:$A$73,0))=1,INDEX('CA Standards and Followers'!$F$14:$F$73,MATCH($C40,'CA Standards and Followers'!$A$14:$A$73,0))&lt;=G$1),INDEX('CA Standards and Followers'!$2:$2,MATCH(G$1,'CA Standards and Followers'!$1:$1,0)),0))</f>
        <v>0</v>
      </c>
      <c r="H40">
        <f>IF(AND(INDEX('CA Standards and Followers'!$D$14:$D$73,MATCH($C40,'CA Standards and Followers'!$A$14:$A$73,0))=1,INDEX('CA Standards and Followers'!$G$14:$G$73,MATCH($C40,'CA Standards and Followers'!$A$14:$A$73,0))&lt;=H$1),INDEX('CA Standards and Followers'!$3:$3,MATCH(H$1,'CA Standards and Followers'!$1:$1,0)),IF(AND(INDEX('CA Standards and Followers'!$C$14:$C$73,MATCH($C40,'CA Standards and Followers'!$A$14:$A$73,0))=1,INDEX('CA Standards and Followers'!$F$14:$F$73,MATCH($C40,'CA Standards and Followers'!$A$14:$A$73,0))&lt;=H$1),INDEX('CA Standards and Followers'!$2:$2,MATCH(H$1,'CA Standards and Followers'!$1:$1,0)),0))</f>
        <v>0</v>
      </c>
      <c r="I40">
        <f>IF(AND(INDEX('CA Standards and Followers'!$D$14:$D$73,MATCH($C40,'CA Standards and Followers'!$A$14:$A$73,0))=1,INDEX('CA Standards and Followers'!$G$14:$G$73,MATCH($C40,'CA Standards and Followers'!$A$14:$A$73,0))&lt;=I$1),INDEX('CA Standards and Followers'!$3:$3,MATCH(I$1,'CA Standards and Followers'!$1:$1,0)),IF(AND(INDEX('CA Standards and Followers'!$C$14:$C$73,MATCH($C40,'CA Standards and Followers'!$A$14:$A$73,0))=1,INDEX('CA Standards and Followers'!$F$14:$F$73,MATCH($C40,'CA Standards and Followers'!$A$14:$A$73,0))&lt;=I$1),INDEX('CA Standards and Followers'!$2:$2,MATCH(I$1,'CA Standards and Followers'!$1:$1,0)),0))</f>
        <v>0</v>
      </c>
      <c r="J40">
        <f>IF(AND(INDEX('CA Standards and Followers'!$D$14:$D$73,MATCH($C40,'CA Standards and Followers'!$A$14:$A$73,0))=1,INDEX('CA Standards and Followers'!$G$14:$G$73,MATCH($C40,'CA Standards and Followers'!$A$14:$A$73,0))&lt;=J$1),INDEX('CA Standards and Followers'!$3:$3,MATCH(J$1,'CA Standards and Followers'!$1:$1,0)),IF(AND(INDEX('CA Standards and Followers'!$C$14:$C$73,MATCH($C40,'CA Standards and Followers'!$A$14:$A$73,0))=1,INDEX('CA Standards and Followers'!$F$14:$F$73,MATCH($C40,'CA Standards and Followers'!$A$14:$A$73,0))&lt;=J$1),INDEX('CA Standards and Followers'!$2:$2,MATCH(J$1,'CA Standards and Followers'!$1:$1,0)),0))</f>
        <v>0</v>
      </c>
      <c r="K40">
        <f>IF('CA Standards and Followers'!$B52=1,MAX('NDC Standards'!B$12,IF(AND(INDEX('CA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</f>
        <v>0</v>
      </c>
      <c r="L40">
        <f>IF('CA Standards and Followers'!$B52=1,MAX('NDC Standards'!C$12,IF(AND(INDEX('CA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</f>
        <v>0</v>
      </c>
      <c r="M40">
        <f>IF('CA Standards and Followers'!$B52=1,MAX('NDC Standards'!D$12,IF(AND(INDEX('CA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</f>
        <v>0</v>
      </c>
      <c r="N40">
        <f>IF('CA Standards and Followers'!$B52=1,MAX('NDC Standards'!E$12,IF(AND(INDEX('CA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</f>
        <v>0</v>
      </c>
      <c r="O40">
        <f>IF('CA Standards and Followers'!$B52=1,MAX('NDC Standards'!F$12,IF(AND(INDEX('CA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</f>
        <v>0</v>
      </c>
      <c r="P40">
        <f>IF('CA Standards and Followers'!$B52=1,MAX('NDC Standards'!G$12,IF(AND(INDEX('CA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</f>
        <v>0</v>
      </c>
      <c r="Q40">
        <f>IF('CA Standards and Followers'!$B52=1,MAX('NDC Standards'!H$12,IF(AND(INDEX('CA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</f>
        <v>0</v>
      </c>
      <c r="R40">
        <f>IF('CA Standards and Followers'!$B52=1,MAX('NDC Standards'!I$12,IF(AND(INDEX('CA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</f>
        <v>0</v>
      </c>
      <c r="S40">
        <f>IF('CA Standards and Followers'!$B52=1,MAX('NDC Standards'!J$12,IF(AND(INDEX('CA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</f>
        <v>0</v>
      </c>
      <c r="T40">
        <f>IF('CA Standards and Followers'!$B52=1,MAX('NDC Standards'!K$12,IF(AND(INDEX('CA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</f>
        <v>0</v>
      </c>
      <c r="U40">
        <f>IF('CA Standards and Followers'!$B52=1,MAX('NDC Standards'!L$12,IF(AND(INDEX('CA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</f>
        <v>0</v>
      </c>
      <c r="V40">
        <f>IF('CA Standards and Followers'!$B52=1,MAX('NDC Standards'!M$12,IF(AND(INDEX('CA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</f>
        <v>0</v>
      </c>
      <c r="W40">
        <f>IF('CA Standards and Followers'!$B52=1,MAX('NDC Standards'!N$12,IF(AND(INDEX('CA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</f>
        <v>0</v>
      </c>
      <c r="X40">
        <f>IF('CA Standards and Followers'!$B52=1,MAX('NDC Standards'!O$12,IF(AND(INDEX('CA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</f>
        <v>0</v>
      </c>
      <c r="Y40">
        <f>IF('CA Standards and Followers'!$B52=1,MAX('NDC Standards'!P$12,IF(AND(INDEX('CA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</f>
        <v>0</v>
      </c>
      <c r="Z40">
        <f>IF('CA Standards and Followers'!$B52=1,MAX('NDC Standards'!Q$12,IF(AND(INDEX('CA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</f>
        <v>0</v>
      </c>
      <c r="AA40">
        <f>IF('CA Standards and Followers'!$B52=1,MAX('NDC Standards'!R$12,IF(AND(INDEX('CA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</f>
        <v>0</v>
      </c>
      <c r="AB40">
        <f>IF('CA Standards and Followers'!$B52=1,MAX('NDC Standards'!S$12,IF(AND(INDEX('CA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</f>
        <v>0</v>
      </c>
      <c r="AC40">
        <f>IF('CA Standards and Followers'!$B52=1,MAX('NDC Standards'!T$12,IF(AND(INDEX('CA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</f>
        <v>0</v>
      </c>
      <c r="AD40">
        <f>IF('CA Standards and Followers'!$B52=1,MAX('NDC Standards'!U$12,IF(AND(INDEX('CA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</f>
        <v>0</v>
      </c>
      <c r="AE40">
        <f>IF('CA Standards and Followers'!$B52=1,MAX('NDC Standards'!V$12,IF(AND(INDEX('CA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</f>
        <v>0</v>
      </c>
      <c r="AF40">
        <f>IF('CA Standards and Followers'!$B52=1,MAX('NDC Standards'!W$12,IF(AND(INDEX('CA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</f>
        <v>0</v>
      </c>
      <c r="AG40">
        <f>IF('CA Standards and Followers'!$B52=1,MAX('NDC Standards'!X$12,IF(AND(INDEX('CA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</f>
        <v>0</v>
      </c>
      <c r="AH40">
        <f>IF('CA Standards and Followers'!$B52=1,MAX('NDC Standards'!Y$12,IF(AND(INDEX('CA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IF(AND(INDEX('CA Standards and Followers'!$D$14:$D$73,MATCH($C41,'CA Standards and Followers'!$A$14:$A$73,0))=1,INDEX('CA Standards and Followers'!$G$14:$G$73,MATCH($C41,'CA Standards and Followers'!$A$14:$A$73,0))&lt;=D$1),INDEX('CA Standards and Followers'!$3:$3,MATCH(D$1,'CA Standards and Followers'!$1:$1,0)),IF(AND(INDEX('CA Standards and Followers'!$C$14:$C$73,MATCH($C41,'CA Standards and Followers'!$A$14:$A$73,0))=1,INDEX('CA Standards and Followers'!$F$14:$F$73,MATCH($C41,'CA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Followers'!$D$14:$D$73,MATCH($C41,'CA Standards and Followers'!$A$14:$A$73,0))=1,INDEX('CA Standards and Followers'!$G$14:$G$73,MATCH($C41,'CA Standards and Followers'!$A$14:$A$73,0))&lt;=E$1),INDEX('CA Standards and Followers'!$3:$3,MATCH(E$1,'CA Standards and Followers'!$1:$1,0)),IF(AND(INDEX('CA Standards and Followers'!$C$14:$C$73,MATCH($C41,'CA Standards and Followers'!$A$14:$A$73,0))=1,INDEX('CA Standards and Followers'!$F$14:$F$73,MATCH($C41,'CA Standards and Followers'!$A$14:$A$73,0))&lt;=E$1),INDEX('CA Standards and Followers'!$2:$2,MATCH(E$1,'CA Standards and Followers'!$1:$1,0)),0))</f>
        <v>0.12</v>
      </c>
      <c r="F41">
        <f>IF(AND(INDEX('CA Standards and Followers'!$D$14:$D$73,MATCH($C41,'CA Standards and Followers'!$A$14:$A$73,0))=1,INDEX('CA Standards and Followers'!$G$14:$G$73,MATCH($C41,'CA Standards and Followers'!$A$14:$A$73,0))&lt;=F$1),INDEX('CA Standards and Followers'!$3:$3,MATCH(F$1,'CA Standards and Followers'!$1:$1,0)),IF(AND(INDEX('CA Standards and Followers'!$C$14:$C$73,MATCH($C41,'CA Standards and Followers'!$A$14:$A$73,0))=1,INDEX('CA Standards and Followers'!$F$14:$F$73,MATCH($C41,'CA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Followers'!$D$14:$D$73,MATCH($C41,'CA Standards and Followers'!$A$14:$A$73,0))=1,INDEX('CA Standards and Followers'!$G$14:$G$73,MATCH($C41,'CA Standards and Followers'!$A$14:$A$73,0))&lt;=G$1),INDEX('CA Standards and Followers'!$3:$3,MATCH(G$1,'CA Standards and Followers'!$1:$1,0)),IF(AND(INDEX('CA Standards and Followers'!$C$14:$C$73,MATCH($C41,'CA Standards and Followers'!$A$14:$A$73,0))=1,INDEX('CA Standards and Followers'!$F$14:$F$73,MATCH($C41,'CA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Followers'!$D$14:$D$73,MATCH($C41,'CA Standards and Followers'!$A$14:$A$73,0))=1,INDEX('CA Standards and Followers'!$G$14:$G$73,MATCH($C41,'CA Standards and Followers'!$A$14:$A$73,0))&lt;=H$1),INDEX('CA Standards and Followers'!$3:$3,MATCH(H$1,'CA Standards and Followers'!$1:$1,0)),IF(AND(INDEX('CA Standards and Followers'!$C$14:$C$73,MATCH($C41,'CA Standards and Followers'!$A$14:$A$73,0))=1,INDEX('CA Standards and Followers'!$F$14:$F$73,MATCH($C41,'CA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Followers'!$D$14:$D$73,MATCH($C41,'CA Standards and Followers'!$A$14:$A$73,0))=1,INDEX('CA Standards and Followers'!$G$14:$G$73,MATCH($C41,'CA Standards and Followers'!$A$14:$A$73,0))&lt;=I$1),INDEX('CA Standards and Followers'!$3:$3,MATCH(I$1,'CA Standards and Followers'!$1:$1,0)),IF(AND(INDEX('CA Standards and Followers'!$C$14:$C$73,MATCH($C41,'CA Standards and Followers'!$A$14:$A$73,0))=1,INDEX('CA Standards and Followers'!$F$14:$F$73,MATCH($C41,'CA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Followers'!$D$14:$D$73,MATCH($C41,'CA Standards and Followers'!$A$14:$A$73,0))=1,INDEX('CA Standards and Followers'!$G$14:$G$73,MATCH($C41,'CA Standards and Followers'!$A$14:$A$73,0))&lt;=J$1),INDEX('CA Standards and Followers'!$3:$3,MATCH(J$1,'CA Standards and Followers'!$1:$1,0)),IF(AND(INDEX('CA Standards and Followers'!$C$14:$C$73,MATCH($C41,'CA Standards and Followers'!$A$14:$A$73,0))=1,INDEX('CA Standards and Followers'!$F$14:$F$73,MATCH($C41,'CA Standards and Followers'!$A$14:$A$73,0))&lt;=J$1),INDEX('CA Standards and Followers'!$2:$2,MATCH(J$1,'CA Standards and Followers'!$1:$1,0)),0))</f>
        <v>0.35</v>
      </c>
      <c r="K41">
        <f>IF('CA Standards and Followers'!$B53=1,MAX('NDC Standards'!B$12,IF(AND(INDEX('CA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</f>
        <v>0.43</v>
      </c>
      <c r="L41">
        <f>IF('CA Standards and Followers'!$B53=1,MAX('NDC Standards'!C$12,IF(AND(INDEX('CA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</f>
        <v>0.51</v>
      </c>
      <c r="M41">
        <f>IF('CA Standards and Followers'!$B53=1,MAX('NDC Standards'!D$12,IF(AND(INDEX('CA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</f>
        <v>0.59</v>
      </c>
      <c r="N41">
        <f>IF('CA Standards and Followers'!$B53=1,MAX('NDC Standards'!E$12,IF(AND(INDEX('CA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</f>
        <v>0.68</v>
      </c>
      <c r="O41">
        <f>IF('CA Standards and Followers'!$B53=1,MAX('NDC Standards'!F$12,IF(AND(INDEX('CA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</f>
        <v>0.76</v>
      </c>
      <c r="P41">
        <f>IF('CA Standards and Followers'!$B53=1,MAX('NDC Standards'!G$12,IF(AND(INDEX('CA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</f>
        <v>0.82</v>
      </c>
      <c r="Q41">
        <f>IF('CA Standards and Followers'!$B53=1,MAX('NDC Standards'!H$12,IF(AND(INDEX('CA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</f>
        <v>0.88</v>
      </c>
      <c r="R41">
        <f>IF('CA Standards and Followers'!$B53=1,MAX('NDC Standards'!I$12,IF(AND(INDEX('CA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</f>
        <v>0.94</v>
      </c>
      <c r="S41">
        <f>IF('CA Standards and Followers'!$B53=1,MAX('NDC Standards'!J$12,IF(AND(INDEX('CA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</f>
        <v>1</v>
      </c>
      <c r="T41">
        <f>IF('CA Standards and Followers'!$B53=1,MAX('NDC Standards'!K$12,IF(AND(INDEX('CA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</f>
        <v>1</v>
      </c>
      <c r="U41">
        <f>IF('CA Standards and Followers'!$B53=1,MAX('NDC Standards'!L$12,IF(AND(INDEX('CA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</f>
        <v>1</v>
      </c>
      <c r="V41">
        <f>IF('CA Standards and Followers'!$B53=1,MAX('NDC Standards'!M$12,IF(AND(INDEX('CA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</f>
        <v>1</v>
      </c>
      <c r="W41">
        <f>IF('CA Standards and Followers'!$B53=1,MAX('NDC Standards'!N$12,IF(AND(INDEX('CA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</f>
        <v>1</v>
      </c>
      <c r="X41">
        <f>IF('CA Standards and Followers'!$B53=1,MAX('NDC Standards'!O$12,IF(AND(INDEX('CA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</f>
        <v>1</v>
      </c>
      <c r="Y41">
        <f>IF('CA Standards and Followers'!$B53=1,MAX('NDC Standards'!P$12,IF(AND(INDEX('CA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</f>
        <v>1</v>
      </c>
      <c r="Z41">
        <f>IF('CA Standards and Followers'!$B53=1,MAX('NDC Standards'!Q$12,IF(AND(INDEX('CA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</f>
        <v>1</v>
      </c>
      <c r="AA41">
        <f>IF('CA Standards and Followers'!$B53=1,MAX('NDC Standards'!R$12,IF(AND(INDEX('CA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</f>
        <v>1</v>
      </c>
      <c r="AB41">
        <f>IF('CA Standards and Followers'!$B53=1,MAX('NDC Standards'!S$12,IF(AND(INDEX('CA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</f>
        <v>1</v>
      </c>
      <c r="AC41">
        <f>IF('CA Standards and Followers'!$B53=1,MAX('NDC Standards'!T$12,IF(AND(INDEX('CA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</f>
        <v>1</v>
      </c>
      <c r="AD41">
        <f>IF('CA Standards and Followers'!$B53=1,MAX('NDC Standards'!U$12,IF(AND(INDEX('CA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</f>
        <v>1</v>
      </c>
      <c r="AE41">
        <f>IF('CA Standards and Followers'!$B53=1,MAX('NDC Standards'!V$12,IF(AND(INDEX('CA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</f>
        <v>1</v>
      </c>
      <c r="AF41">
        <f>IF('CA Standards and Followers'!$B53=1,MAX('NDC Standards'!W$12,IF(AND(INDEX('CA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</f>
        <v>1</v>
      </c>
      <c r="AG41">
        <f>IF('CA Standards and Followers'!$B53=1,MAX('NDC Standards'!X$12,IF(AND(INDEX('CA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</f>
        <v>1</v>
      </c>
      <c r="AH41">
        <f>IF('CA Standards and Followers'!$B53=1,MAX('NDC Standards'!Y$12,IF(AND(INDEX('CA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</f>
        <v>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IF(AND(INDEX('CA Standards and Followers'!$D$14:$D$73,MATCH($C42,'CA Standards and Followers'!$A$14:$A$73,0))=1,INDEX('CA Standards and Followers'!$G$14:$G$73,MATCH($C42,'CA Standards and Followers'!$A$14:$A$73,0))&lt;=D$1),INDEX('CA Standards and Followers'!$3:$3,MATCH(D$1,'CA Standards and Followers'!$1:$1,0)),IF(AND(INDEX('CA Standards and Followers'!$C$14:$C$73,MATCH($C42,'CA Standards and Followers'!$A$14:$A$73,0))=1,INDEX('CA Standards and Followers'!$F$14:$F$73,MATCH($C42,'CA Standards and Followers'!$A$14:$A$73,0))&lt;=D$1),INDEX('CA Standards and Followers'!$2:$2,MATCH(D$1,'CA Standards and Followers'!$1:$1,0)),0))</f>
        <v>0</v>
      </c>
      <c r="E42">
        <f>IF(AND(INDEX('CA Standards and Followers'!$D$14:$D$73,MATCH($C42,'CA Standards and Followers'!$A$14:$A$73,0))=1,INDEX('CA Standards and Followers'!$G$14:$G$73,MATCH($C42,'CA Standards and Followers'!$A$14:$A$73,0))&lt;=E$1),INDEX('CA Standards and Followers'!$3:$3,MATCH(E$1,'CA Standards and Followers'!$1:$1,0)),IF(AND(INDEX('CA Standards and Followers'!$C$14:$C$73,MATCH($C42,'CA Standards and Followers'!$A$14:$A$73,0))=1,INDEX('CA Standards and Followers'!$F$14:$F$73,MATCH($C42,'CA Standards and Followers'!$A$14:$A$73,0))&lt;=E$1),INDEX('CA Standards and Followers'!$2:$2,MATCH(E$1,'CA Standards and Followers'!$1:$1,0)),0))</f>
        <v>0</v>
      </c>
      <c r="F42">
        <f>IF(AND(INDEX('CA Standards and Followers'!$D$14:$D$73,MATCH($C42,'CA Standards and Followers'!$A$14:$A$73,0))=1,INDEX('CA Standards and Followers'!$G$14:$G$73,MATCH($C42,'CA Standards and Followers'!$A$14:$A$73,0))&lt;=F$1),INDEX('CA Standards and Followers'!$3:$3,MATCH(F$1,'CA Standards and Followers'!$1:$1,0)),IF(AND(INDEX('CA Standards and Followers'!$C$14:$C$73,MATCH($C42,'CA Standards and Followers'!$A$14:$A$73,0))=1,INDEX('CA Standards and Followers'!$F$14:$F$73,MATCH($C42,'CA Standards and Followers'!$A$14:$A$73,0))&lt;=F$1),INDEX('CA Standards and Followers'!$2:$2,MATCH(F$1,'CA Standards and Followers'!$1:$1,0)),0))</f>
        <v>0</v>
      </c>
      <c r="G42">
        <f>IF(AND(INDEX('CA Standards and Followers'!$D$14:$D$73,MATCH($C42,'CA Standards and Followers'!$A$14:$A$73,0))=1,INDEX('CA Standards and Followers'!$G$14:$G$73,MATCH($C42,'CA Standards and Followers'!$A$14:$A$73,0))&lt;=G$1),INDEX('CA Standards and Followers'!$3:$3,MATCH(G$1,'CA Standards and Followers'!$1:$1,0)),IF(AND(INDEX('CA Standards and Followers'!$C$14:$C$73,MATCH($C42,'CA Standards and Followers'!$A$14:$A$73,0))=1,INDEX('CA Standards and Followers'!$F$14:$F$73,MATCH($C42,'CA Standards and Followers'!$A$14:$A$73,0))&lt;=G$1),INDEX('CA Standards and Followers'!$2:$2,MATCH(G$1,'CA Standards and Followers'!$1:$1,0)),0))</f>
        <v>0</v>
      </c>
      <c r="H42">
        <f>IF(AND(INDEX('CA Standards and Followers'!$D$14:$D$73,MATCH($C42,'CA Standards and Followers'!$A$14:$A$73,0))=1,INDEX('CA Standards and Followers'!$G$14:$G$73,MATCH($C42,'CA Standards and Followers'!$A$14:$A$73,0))&lt;=H$1),INDEX('CA Standards and Followers'!$3:$3,MATCH(H$1,'CA Standards and Followers'!$1:$1,0)),IF(AND(INDEX('CA Standards and Followers'!$C$14:$C$73,MATCH($C42,'CA Standards and Followers'!$A$14:$A$73,0))=1,INDEX('CA Standards and Followers'!$F$14:$F$73,MATCH($C42,'CA Standards and Followers'!$A$14:$A$73,0))&lt;=H$1),INDEX('CA Standards and Followers'!$2:$2,MATCH(H$1,'CA Standards and Followers'!$1:$1,0)),0))</f>
        <v>0</v>
      </c>
      <c r="I42">
        <f>IF(AND(INDEX('CA Standards and Followers'!$D$14:$D$73,MATCH($C42,'CA Standards and Followers'!$A$14:$A$73,0))=1,INDEX('CA Standards and Followers'!$G$14:$G$73,MATCH($C42,'CA Standards and Followers'!$A$14:$A$73,0))&lt;=I$1),INDEX('CA Standards and Followers'!$3:$3,MATCH(I$1,'CA Standards and Followers'!$1:$1,0)),IF(AND(INDEX('CA Standards and Followers'!$C$14:$C$73,MATCH($C42,'CA Standards and Followers'!$A$14:$A$73,0))=1,INDEX('CA Standards and Followers'!$F$14:$F$73,MATCH($C42,'CA Standards and Followers'!$A$14:$A$73,0))&lt;=I$1),INDEX('CA Standards and Followers'!$2:$2,MATCH(I$1,'CA Standards and Followers'!$1:$1,0)),0))</f>
        <v>0</v>
      </c>
      <c r="J42">
        <f>IF(AND(INDEX('CA Standards and Followers'!$D$14:$D$73,MATCH($C42,'CA Standards and Followers'!$A$14:$A$73,0))=1,INDEX('CA Standards and Followers'!$G$14:$G$73,MATCH($C42,'CA Standards and Followers'!$A$14:$A$73,0))&lt;=J$1),INDEX('CA Standards and Followers'!$3:$3,MATCH(J$1,'CA Standards and Followers'!$1:$1,0)),IF(AND(INDEX('CA Standards and Followers'!$C$14:$C$73,MATCH($C42,'CA Standards and Followers'!$A$14:$A$73,0))=1,INDEX('CA Standards and Followers'!$F$14:$F$73,MATCH($C42,'CA Standards and Followers'!$A$14:$A$73,0))&lt;=J$1),INDEX('CA Standards and Followers'!$2:$2,MATCH(J$1,'CA Standards and Followers'!$1:$1,0)),0))</f>
        <v>0</v>
      </c>
      <c r="K42">
        <f>IF('CA Standards and Followers'!$B54=1,MAX('NDC Standards'!B$12,IF(AND(INDEX('CA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</f>
        <v>0</v>
      </c>
      <c r="L42">
        <f>IF('CA Standards and Followers'!$B54=1,MAX('NDC Standards'!C$12,IF(AND(INDEX('CA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</f>
        <v>0</v>
      </c>
      <c r="M42">
        <f>IF('CA Standards and Followers'!$B54=1,MAX('NDC Standards'!D$12,IF(AND(INDEX('CA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</f>
        <v>0</v>
      </c>
      <c r="N42">
        <f>IF('CA Standards and Followers'!$B54=1,MAX('NDC Standards'!E$12,IF(AND(INDEX('CA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</f>
        <v>0</v>
      </c>
      <c r="O42">
        <f>IF('CA Standards and Followers'!$B54=1,MAX('NDC Standards'!F$12,IF(AND(INDEX('CA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</f>
        <v>0</v>
      </c>
      <c r="P42">
        <f>IF('CA Standards and Followers'!$B54=1,MAX('NDC Standards'!G$12,IF(AND(INDEX('CA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</f>
        <v>0</v>
      </c>
      <c r="Q42">
        <f>IF('CA Standards and Followers'!$B54=1,MAX('NDC Standards'!H$12,IF(AND(INDEX('CA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</f>
        <v>0</v>
      </c>
      <c r="R42">
        <f>IF('CA Standards and Followers'!$B54=1,MAX('NDC Standards'!I$12,IF(AND(INDEX('CA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</f>
        <v>0</v>
      </c>
      <c r="S42">
        <f>IF('CA Standards and Followers'!$B54=1,MAX('NDC Standards'!J$12,IF(AND(INDEX('CA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</f>
        <v>0</v>
      </c>
      <c r="T42">
        <f>IF('CA Standards and Followers'!$B54=1,MAX('NDC Standards'!K$12,IF(AND(INDEX('CA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</f>
        <v>0</v>
      </c>
      <c r="U42">
        <f>IF('CA Standards and Followers'!$B54=1,MAX('NDC Standards'!L$12,IF(AND(INDEX('CA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</f>
        <v>0</v>
      </c>
      <c r="V42">
        <f>IF('CA Standards and Followers'!$B54=1,MAX('NDC Standards'!M$12,IF(AND(INDEX('CA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</f>
        <v>0</v>
      </c>
      <c r="W42">
        <f>IF('CA Standards and Followers'!$B54=1,MAX('NDC Standards'!N$12,IF(AND(INDEX('CA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</f>
        <v>0</v>
      </c>
      <c r="X42">
        <f>IF('CA Standards and Followers'!$B54=1,MAX('NDC Standards'!O$12,IF(AND(INDEX('CA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</f>
        <v>0</v>
      </c>
      <c r="Y42">
        <f>IF('CA Standards and Followers'!$B54=1,MAX('NDC Standards'!P$12,IF(AND(INDEX('CA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</f>
        <v>0</v>
      </c>
      <c r="Z42">
        <f>IF('CA Standards and Followers'!$B54=1,MAX('NDC Standards'!Q$12,IF(AND(INDEX('CA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</f>
        <v>0</v>
      </c>
      <c r="AA42">
        <f>IF('CA Standards and Followers'!$B54=1,MAX('NDC Standards'!R$12,IF(AND(INDEX('CA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</f>
        <v>0</v>
      </c>
      <c r="AB42">
        <f>IF('CA Standards and Followers'!$B54=1,MAX('NDC Standards'!S$12,IF(AND(INDEX('CA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</f>
        <v>0</v>
      </c>
      <c r="AC42">
        <f>IF('CA Standards and Followers'!$B54=1,MAX('NDC Standards'!T$12,IF(AND(INDEX('CA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</f>
        <v>0</v>
      </c>
      <c r="AD42">
        <f>IF('CA Standards and Followers'!$B54=1,MAX('NDC Standards'!U$12,IF(AND(INDEX('CA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</f>
        <v>0</v>
      </c>
      <c r="AE42">
        <f>IF('CA Standards and Followers'!$B54=1,MAX('NDC Standards'!V$12,IF(AND(INDEX('CA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</f>
        <v>0</v>
      </c>
      <c r="AF42">
        <f>IF('CA Standards and Followers'!$B54=1,MAX('NDC Standards'!W$12,IF(AND(INDEX('CA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</f>
        <v>0</v>
      </c>
      <c r="AG42">
        <f>IF('CA Standards and Followers'!$B54=1,MAX('NDC Standards'!X$12,IF(AND(INDEX('CA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</f>
        <v>0</v>
      </c>
      <c r="AH42">
        <f>IF('CA Standards and Followers'!$B54=1,MAX('NDC Standards'!Y$12,IF(AND(INDEX('CA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IF(AND(INDEX('CA Standards and Followers'!$D$14:$D$73,MATCH($C43,'CA Standards and Followers'!$A$14:$A$73,0))=1,INDEX('CA Standards and Followers'!$G$14:$G$73,MATCH($C43,'CA Standards and Followers'!$A$14:$A$73,0))&lt;=D$1),INDEX('CA Standards and Followers'!$3:$3,MATCH(D$1,'CA Standards and Followers'!$1:$1,0)),IF(AND(INDEX('CA Standards and Followers'!$C$14:$C$73,MATCH($C43,'CA Standards and Followers'!$A$14:$A$73,0))=1,INDEX('CA Standards and Followers'!$F$14:$F$73,MATCH($C43,'CA Standards and Followers'!$A$14:$A$73,0))&lt;=D$1),INDEX('CA Standards and Followers'!$2:$2,MATCH(D$1,'CA Standards and Followers'!$1:$1,0)),0))</f>
        <v>0</v>
      </c>
      <c r="E43">
        <f>IF(AND(INDEX('CA Standards and Followers'!$D$14:$D$73,MATCH($C43,'CA Standards and Followers'!$A$14:$A$73,0))=1,INDEX('CA Standards and Followers'!$G$14:$G$73,MATCH($C43,'CA Standards and Followers'!$A$14:$A$73,0))&lt;=E$1),INDEX('CA Standards and Followers'!$3:$3,MATCH(E$1,'CA Standards and Followers'!$1:$1,0)),IF(AND(INDEX('CA Standards and Followers'!$C$14:$C$73,MATCH($C43,'CA Standards and Followers'!$A$14:$A$73,0))=1,INDEX('CA Standards and Followers'!$F$14:$F$73,MATCH($C43,'CA Standards and Followers'!$A$14:$A$73,0))&lt;=E$1),INDEX('CA Standards and Followers'!$2:$2,MATCH(E$1,'CA Standards and Followers'!$1:$1,0)),0))</f>
        <v>0</v>
      </c>
      <c r="F43">
        <f>IF(AND(INDEX('CA Standards and Followers'!$D$14:$D$73,MATCH($C43,'CA Standards and Followers'!$A$14:$A$73,0))=1,INDEX('CA Standards and Followers'!$G$14:$G$73,MATCH($C43,'CA Standards and Followers'!$A$14:$A$73,0))&lt;=F$1),INDEX('CA Standards and Followers'!$3:$3,MATCH(F$1,'CA Standards and Followers'!$1:$1,0)),IF(AND(INDEX('CA Standards and Followers'!$C$14:$C$73,MATCH($C43,'CA Standards and Followers'!$A$14:$A$73,0))=1,INDEX('CA Standards and Followers'!$F$14:$F$73,MATCH($C43,'CA Standards and Followers'!$A$14:$A$73,0))&lt;=F$1),INDEX('CA Standards and Followers'!$2:$2,MATCH(F$1,'CA Standards and Followers'!$1:$1,0)),0))</f>
        <v>0</v>
      </c>
      <c r="G43">
        <f>IF(AND(INDEX('CA Standards and Followers'!$D$14:$D$73,MATCH($C43,'CA Standards and Followers'!$A$14:$A$73,0))=1,INDEX('CA Standards and Followers'!$G$14:$G$73,MATCH($C43,'CA Standards and Followers'!$A$14:$A$73,0))&lt;=G$1),INDEX('CA Standards and Followers'!$3:$3,MATCH(G$1,'CA Standards and Followers'!$1:$1,0)),IF(AND(INDEX('CA Standards and Followers'!$C$14:$C$73,MATCH($C43,'CA Standards and Followers'!$A$14:$A$73,0))=1,INDEX('CA Standards and Followers'!$F$14:$F$73,MATCH($C43,'CA Standards and Followers'!$A$14:$A$73,0))&lt;=G$1),INDEX('CA Standards and Followers'!$2:$2,MATCH(G$1,'CA Standards and Followers'!$1:$1,0)),0))</f>
        <v>0</v>
      </c>
      <c r="H43">
        <f>IF(AND(INDEX('CA Standards and Followers'!$D$14:$D$73,MATCH($C43,'CA Standards and Followers'!$A$14:$A$73,0))=1,INDEX('CA Standards and Followers'!$G$14:$G$73,MATCH($C43,'CA Standards and Followers'!$A$14:$A$73,0))&lt;=H$1),INDEX('CA Standards and Followers'!$3:$3,MATCH(H$1,'CA Standards and Followers'!$1:$1,0)),IF(AND(INDEX('CA Standards and Followers'!$C$14:$C$73,MATCH($C43,'CA Standards and Followers'!$A$14:$A$73,0))=1,INDEX('CA Standards and Followers'!$F$14:$F$73,MATCH($C43,'CA Standards and Followers'!$A$14:$A$73,0))&lt;=H$1),INDEX('CA Standards and Followers'!$2:$2,MATCH(H$1,'CA Standards and Followers'!$1:$1,0)),0))</f>
        <v>0</v>
      </c>
      <c r="I43">
        <f>IF(AND(INDEX('CA Standards and Followers'!$D$14:$D$73,MATCH($C43,'CA Standards and Followers'!$A$14:$A$73,0))=1,INDEX('CA Standards and Followers'!$G$14:$G$73,MATCH($C43,'CA Standards and Followers'!$A$14:$A$73,0))&lt;=I$1),INDEX('CA Standards and Followers'!$3:$3,MATCH(I$1,'CA Standards and Followers'!$1:$1,0)),IF(AND(INDEX('CA Standards and Followers'!$C$14:$C$73,MATCH($C43,'CA Standards and Followers'!$A$14:$A$73,0))=1,INDEX('CA Standards and Followers'!$F$14:$F$73,MATCH($C43,'CA Standards and Followers'!$A$14:$A$73,0))&lt;=I$1),INDEX('CA Standards and Followers'!$2:$2,MATCH(I$1,'CA Standards and Followers'!$1:$1,0)),0))</f>
        <v>0</v>
      </c>
      <c r="J43">
        <f>IF(AND(INDEX('CA Standards and Followers'!$D$14:$D$73,MATCH($C43,'CA Standards and Followers'!$A$14:$A$73,0))=1,INDEX('CA Standards and Followers'!$G$14:$G$73,MATCH($C43,'CA Standards and Followers'!$A$14:$A$73,0))&lt;=J$1),INDEX('CA Standards and Followers'!$3:$3,MATCH(J$1,'CA Standards and Followers'!$1:$1,0)),IF(AND(INDEX('CA Standards and Followers'!$C$14:$C$73,MATCH($C43,'CA Standards and Followers'!$A$14:$A$73,0))=1,INDEX('CA Standards and Followers'!$F$14:$F$73,MATCH($C43,'CA Standards and Followers'!$A$14:$A$73,0))&lt;=J$1),INDEX('CA Standards and Followers'!$2:$2,MATCH(J$1,'CA Standards and Followers'!$1:$1,0)),0))</f>
        <v>0</v>
      </c>
      <c r="K43">
        <f>IF('CA Standards and Followers'!$B55=1,MAX('NDC Standards'!B$12,IF(AND(INDEX('CA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</f>
        <v>0</v>
      </c>
      <c r="L43">
        <f>IF('CA Standards and Followers'!$B55=1,MAX('NDC Standards'!C$12,IF(AND(INDEX('CA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</f>
        <v>0</v>
      </c>
      <c r="M43">
        <f>IF('CA Standards and Followers'!$B55=1,MAX('NDC Standards'!D$12,IF(AND(INDEX('CA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</f>
        <v>0</v>
      </c>
      <c r="N43">
        <f>IF('CA Standards and Followers'!$B55=1,MAX('NDC Standards'!E$12,IF(AND(INDEX('CA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</f>
        <v>0</v>
      </c>
      <c r="O43">
        <f>IF('CA Standards and Followers'!$B55=1,MAX('NDC Standards'!F$12,IF(AND(INDEX('CA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</f>
        <v>0</v>
      </c>
      <c r="P43">
        <f>IF('CA Standards and Followers'!$B55=1,MAX('NDC Standards'!G$12,IF(AND(INDEX('CA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</f>
        <v>0</v>
      </c>
      <c r="Q43">
        <f>IF('CA Standards and Followers'!$B55=1,MAX('NDC Standards'!H$12,IF(AND(INDEX('CA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</f>
        <v>0</v>
      </c>
      <c r="R43">
        <f>IF('CA Standards and Followers'!$B55=1,MAX('NDC Standards'!I$12,IF(AND(INDEX('CA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</f>
        <v>0</v>
      </c>
      <c r="S43">
        <f>IF('CA Standards and Followers'!$B55=1,MAX('NDC Standards'!J$12,IF(AND(INDEX('CA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</f>
        <v>0</v>
      </c>
      <c r="T43">
        <f>IF('CA Standards and Followers'!$B55=1,MAX('NDC Standards'!K$12,IF(AND(INDEX('CA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</f>
        <v>0</v>
      </c>
      <c r="U43">
        <f>IF('CA Standards and Followers'!$B55=1,MAX('NDC Standards'!L$12,IF(AND(INDEX('CA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</f>
        <v>0</v>
      </c>
      <c r="V43">
        <f>IF('CA Standards and Followers'!$B55=1,MAX('NDC Standards'!M$12,IF(AND(INDEX('CA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</f>
        <v>0</v>
      </c>
      <c r="W43">
        <f>IF('CA Standards and Followers'!$B55=1,MAX('NDC Standards'!N$12,IF(AND(INDEX('CA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</f>
        <v>0</v>
      </c>
      <c r="X43">
        <f>IF('CA Standards and Followers'!$B55=1,MAX('NDC Standards'!O$12,IF(AND(INDEX('CA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</f>
        <v>0</v>
      </c>
      <c r="Y43">
        <f>IF('CA Standards and Followers'!$B55=1,MAX('NDC Standards'!P$12,IF(AND(INDEX('CA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</f>
        <v>0</v>
      </c>
      <c r="Z43">
        <f>IF('CA Standards and Followers'!$B55=1,MAX('NDC Standards'!Q$12,IF(AND(INDEX('CA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</f>
        <v>0</v>
      </c>
      <c r="AA43">
        <f>IF('CA Standards and Followers'!$B55=1,MAX('NDC Standards'!R$12,IF(AND(INDEX('CA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</f>
        <v>0</v>
      </c>
      <c r="AB43">
        <f>IF('CA Standards and Followers'!$B55=1,MAX('NDC Standards'!S$12,IF(AND(INDEX('CA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</f>
        <v>0</v>
      </c>
      <c r="AC43">
        <f>IF('CA Standards and Followers'!$B55=1,MAX('NDC Standards'!T$12,IF(AND(INDEX('CA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</f>
        <v>0</v>
      </c>
      <c r="AD43">
        <f>IF('CA Standards and Followers'!$B55=1,MAX('NDC Standards'!U$12,IF(AND(INDEX('CA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</f>
        <v>0</v>
      </c>
      <c r="AE43">
        <f>IF('CA Standards and Followers'!$B55=1,MAX('NDC Standards'!V$12,IF(AND(INDEX('CA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</f>
        <v>0</v>
      </c>
      <c r="AF43">
        <f>IF('CA Standards and Followers'!$B55=1,MAX('NDC Standards'!W$12,IF(AND(INDEX('CA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</f>
        <v>0</v>
      </c>
      <c r="AG43">
        <f>IF('CA Standards and Followers'!$B55=1,MAX('NDC Standards'!X$12,IF(AND(INDEX('CA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</f>
        <v>0</v>
      </c>
      <c r="AH43">
        <f>IF('CA Standards and Followers'!$B55=1,MAX('NDC Standards'!Y$12,IF(AND(INDEX('CA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IF(AND(INDEX('CA Standards and Followers'!$D$14:$D$73,MATCH($C44,'CA Standards and Followers'!$A$14:$A$73,0))=1,INDEX('CA Standards and Followers'!$G$14:$G$73,MATCH($C44,'CA Standards and Followers'!$A$14:$A$73,0))&lt;=D$1),INDEX('CA Standards and Followers'!$3:$3,MATCH(D$1,'CA Standards and Followers'!$1:$1,0)),IF(AND(INDEX('CA Standards and Followers'!$C$14:$C$73,MATCH($C44,'CA Standards and Followers'!$A$14:$A$73,0))=1,INDEX('CA Standards and Followers'!$F$14:$F$73,MATCH($C44,'CA Standards and Followers'!$A$14:$A$73,0))&lt;=D$1),INDEX('CA Standards and Followers'!$2:$2,MATCH(D$1,'CA Standards and Followers'!$1:$1,0)),0))</f>
        <v>0</v>
      </c>
      <c r="E44">
        <f>IF(AND(INDEX('CA Standards and Followers'!$D$14:$D$73,MATCH($C44,'CA Standards and Followers'!$A$14:$A$73,0))=1,INDEX('CA Standards and Followers'!$G$14:$G$73,MATCH($C44,'CA Standards and Followers'!$A$14:$A$73,0))&lt;=E$1),INDEX('CA Standards and Followers'!$3:$3,MATCH(E$1,'CA Standards and Followers'!$1:$1,0)),IF(AND(INDEX('CA Standards and Followers'!$C$14:$C$73,MATCH($C44,'CA Standards and Followers'!$A$14:$A$73,0))=1,INDEX('CA Standards and Followers'!$F$14:$F$73,MATCH($C44,'CA Standards and Followers'!$A$14:$A$73,0))&lt;=E$1),INDEX('CA Standards and Followers'!$2:$2,MATCH(E$1,'CA Standards and Followers'!$1:$1,0)),0))</f>
        <v>0</v>
      </c>
      <c r="F44">
        <f>IF(AND(INDEX('CA Standards and Followers'!$D$14:$D$73,MATCH($C44,'CA Standards and Followers'!$A$14:$A$73,0))=1,INDEX('CA Standards and Followers'!$G$14:$G$73,MATCH($C44,'CA Standards and Followers'!$A$14:$A$73,0))&lt;=F$1),INDEX('CA Standards and Followers'!$3:$3,MATCH(F$1,'CA Standards and Followers'!$1:$1,0)),IF(AND(INDEX('CA Standards and Followers'!$C$14:$C$73,MATCH($C44,'CA Standards and Followers'!$A$14:$A$73,0))=1,INDEX('CA Standards and Followers'!$F$14:$F$73,MATCH($C44,'CA Standards and Followers'!$A$14:$A$73,0))&lt;=F$1),INDEX('CA Standards and Followers'!$2:$2,MATCH(F$1,'CA Standards and Followers'!$1:$1,0)),0))</f>
        <v>0</v>
      </c>
      <c r="G44">
        <f>IF(AND(INDEX('CA Standards and Followers'!$D$14:$D$73,MATCH($C44,'CA Standards and Followers'!$A$14:$A$73,0))=1,INDEX('CA Standards and Followers'!$G$14:$G$73,MATCH($C44,'CA Standards and Followers'!$A$14:$A$73,0))&lt;=G$1),INDEX('CA Standards and Followers'!$3:$3,MATCH(G$1,'CA Standards and Followers'!$1:$1,0)),IF(AND(INDEX('CA Standards and Followers'!$C$14:$C$73,MATCH($C44,'CA Standards and Followers'!$A$14:$A$73,0))=1,INDEX('CA Standards and Followers'!$F$14:$F$73,MATCH($C44,'CA Standards and Followers'!$A$14:$A$73,0))&lt;=G$1),INDEX('CA Standards and Followers'!$2:$2,MATCH(G$1,'CA Standards and Followers'!$1:$1,0)),0))</f>
        <v>0</v>
      </c>
      <c r="H44">
        <f>IF(AND(INDEX('CA Standards and Followers'!$D$14:$D$73,MATCH($C44,'CA Standards and Followers'!$A$14:$A$73,0))=1,INDEX('CA Standards and Followers'!$G$14:$G$73,MATCH($C44,'CA Standards and Followers'!$A$14:$A$73,0))&lt;=H$1),INDEX('CA Standards and Followers'!$3:$3,MATCH(H$1,'CA Standards and Followers'!$1:$1,0)),IF(AND(INDEX('CA Standards and Followers'!$C$14:$C$73,MATCH($C44,'CA Standards and Followers'!$A$14:$A$73,0))=1,INDEX('CA Standards and Followers'!$F$14:$F$73,MATCH($C44,'CA Standards and Followers'!$A$14:$A$73,0))&lt;=H$1),INDEX('CA Standards and Followers'!$2:$2,MATCH(H$1,'CA Standards and Followers'!$1:$1,0)),0))</f>
        <v>0</v>
      </c>
      <c r="I44">
        <f>IF(AND(INDEX('CA Standards and Followers'!$D$14:$D$73,MATCH($C44,'CA Standards and Followers'!$A$14:$A$73,0))=1,INDEX('CA Standards and Followers'!$G$14:$G$73,MATCH($C44,'CA Standards and Followers'!$A$14:$A$73,0))&lt;=I$1),INDEX('CA Standards and Followers'!$3:$3,MATCH(I$1,'CA Standards and Followers'!$1:$1,0)),IF(AND(INDEX('CA Standards and Followers'!$C$14:$C$73,MATCH($C44,'CA Standards and Followers'!$A$14:$A$73,0))=1,INDEX('CA Standards and Followers'!$F$14:$F$73,MATCH($C44,'CA Standards and Followers'!$A$14:$A$73,0))&lt;=I$1),INDEX('CA Standards and Followers'!$2:$2,MATCH(I$1,'CA Standards and Followers'!$1:$1,0)),0))</f>
        <v>0</v>
      </c>
      <c r="J44">
        <f>IF(AND(INDEX('CA Standards and Followers'!$D$14:$D$73,MATCH($C44,'CA Standards and Followers'!$A$14:$A$73,0))=1,INDEX('CA Standards and Followers'!$G$14:$G$73,MATCH($C44,'CA Standards and Followers'!$A$14:$A$73,0))&lt;=J$1),INDEX('CA Standards and Followers'!$3:$3,MATCH(J$1,'CA Standards and Followers'!$1:$1,0)),IF(AND(INDEX('CA Standards and Followers'!$C$14:$C$73,MATCH($C44,'CA Standards and Followers'!$A$14:$A$73,0))=1,INDEX('CA Standards and Followers'!$F$14:$F$73,MATCH($C44,'CA Standards and Followers'!$A$14:$A$73,0))&lt;=J$1),INDEX('CA Standards and Followers'!$2:$2,MATCH(J$1,'CA Standards and Followers'!$1:$1,0)),0))</f>
        <v>0</v>
      </c>
      <c r="K44">
        <f>IF('CA Standards and Followers'!$B56=1,MAX('NDC Standards'!B$12,IF(AND(INDEX('CA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</f>
        <v>0</v>
      </c>
      <c r="L44">
        <f>IF('CA Standards and Followers'!$B56=1,MAX('NDC Standards'!C$12,IF(AND(INDEX('CA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</f>
        <v>0</v>
      </c>
      <c r="M44">
        <f>IF('CA Standards and Followers'!$B56=1,MAX('NDC Standards'!D$12,IF(AND(INDEX('CA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</f>
        <v>0</v>
      </c>
      <c r="N44">
        <f>IF('CA Standards and Followers'!$B56=1,MAX('NDC Standards'!E$12,IF(AND(INDEX('CA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</f>
        <v>0</v>
      </c>
      <c r="O44">
        <f>IF('CA Standards and Followers'!$B56=1,MAX('NDC Standards'!F$12,IF(AND(INDEX('CA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</f>
        <v>0</v>
      </c>
      <c r="P44">
        <f>IF('CA Standards and Followers'!$B56=1,MAX('NDC Standards'!G$12,IF(AND(INDEX('CA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</f>
        <v>0</v>
      </c>
      <c r="Q44">
        <f>IF('CA Standards and Followers'!$B56=1,MAX('NDC Standards'!H$12,IF(AND(INDEX('CA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</f>
        <v>0</v>
      </c>
      <c r="R44">
        <f>IF('CA Standards and Followers'!$B56=1,MAX('NDC Standards'!I$12,IF(AND(INDEX('CA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</f>
        <v>0</v>
      </c>
      <c r="S44">
        <f>IF('CA Standards and Followers'!$B56=1,MAX('NDC Standards'!J$12,IF(AND(INDEX('CA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</f>
        <v>0</v>
      </c>
      <c r="T44">
        <f>IF('CA Standards and Followers'!$B56=1,MAX('NDC Standards'!K$12,IF(AND(INDEX('CA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</f>
        <v>0</v>
      </c>
      <c r="U44">
        <f>IF('CA Standards and Followers'!$B56=1,MAX('NDC Standards'!L$12,IF(AND(INDEX('CA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</f>
        <v>0</v>
      </c>
      <c r="V44">
        <f>IF('CA Standards and Followers'!$B56=1,MAX('NDC Standards'!M$12,IF(AND(INDEX('CA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</f>
        <v>0</v>
      </c>
      <c r="W44">
        <f>IF('CA Standards and Followers'!$B56=1,MAX('NDC Standards'!N$12,IF(AND(INDEX('CA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</f>
        <v>0</v>
      </c>
      <c r="X44">
        <f>IF('CA Standards and Followers'!$B56=1,MAX('NDC Standards'!O$12,IF(AND(INDEX('CA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</f>
        <v>0</v>
      </c>
      <c r="Y44">
        <f>IF('CA Standards and Followers'!$B56=1,MAX('NDC Standards'!P$12,IF(AND(INDEX('CA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</f>
        <v>0</v>
      </c>
      <c r="Z44">
        <f>IF('CA Standards and Followers'!$B56=1,MAX('NDC Standards'!Q$12,IF(AND(INDEX('CA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</f>
        <v>0</v>
      </c>
      <c r="AA44">
        <f>IF('CA Standards and Followers'!$B56=1,MAX('NDC Standards'!R$12,IF(AND(INDEX('CA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</f>
        <v>0</v>
      </c>
      <c r="AB44">
        <f>IF('CA Standards and Followers'!$B56=1,MAX('NDC Standards'!S$12,IF(AND(INDEX('CA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</f>
        <v>0</v>
      </c>
      <c r="AC44">
        <f>IF('CA Standards and Followers'!$B56=1,MAX('NDC Standards'!T$12,IF(AND(INDEX('CA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</f>
        <v>0</v>
      </c>
      <c r="AD44">
        <f>IF('CA Standards and Followers'!$B56=1,MAX('NDC Standards'!U$12,IF(AND(INDEX('CA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</f>
        <v>0</v>
      </c>
      <c r="AE44">
        <f>IF('CA Standards and Followers'!$B56=1,MAX('NDC Standards'!V$12,IF(AND(INDEX('CA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</f>
        <v>0</v>
      </c>
      <c r="AF44">
        <f>IF('CA Standards and Followers'!$B56=1,MAX('NDC Standards'!W$12,IF(AND(INDEX('CA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</f>
        <v>0</v>
      </c>
      <c r="AG44">
        <f>IF('CA Standards and Followers'!$B56=1,MAX('NDC Standards'!X$12,IF(AND(INDEX('CA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</f>
        <v>0</v>
      </c>
      <c r="AH44">
        <f>IF('CA Standards and Followers'!$B56=1,MAX('NDC Standards'!Y$12,IF(AND(INDEX('CA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IF(AND(INDEX('CA Standards and Followers'!$D$14:$D$73,MATCH($C45,'CA Standards and Followers'!$A$14:$A$73,0))=1,INDEX('CA Standards and Followers'!$G$14:$G$73,MATCH($C45,'CA Standards and Followers'!$A$14:$A$73,0))&lt;=D$1),INDEX('CA Standards and Followers'!$3:$3,MATCH(D$1,'CA Standards and Followers'!$1:$1,0)),IF(AND(INDEX('CA Standards and Followers'!$C$14:$C$73,MATCH($C45,'CA Standards and Followers'!$A$14:$A$73,0))=1,INDEX('CA Standards and Followers'!$F$14:$F$73,MATCH($C45,'CA Standards and Followers'!$A$14:$A$73,0))&lt;=D$1),INDEX('CA Standards and Followers'!$2:$2,MATCH(D$1,'CA Standards and Followers'!$1:$1,0)),0))</f>
        <v>0</v>
      </c>
      <c r="E45">
        <f>IF(AND(INDEX('CA Standards and Followers'!$D$14:$D$73,MATCH($C45,'CA Standards and Followers'!$A$14:$A$73,0))=1,INDEX('CA Standards and Followers'!$G$14:$G$73,MATCH($C45,'CA Standards and Followers'!$A$14:$A$73,0))&lt;=E$1),INDEX('CA Standards and Followers'!$3:$3,MATCH(E$1,'CA Standards and Followers'!$1:$1,0)),IF(AND(INDEX('CA Standards and Followers'!$C$14:$C$73,MATCH($C45,'CA Standards and Followers'!$A$14:$A$73,0))=1,INDEX('CA Standards and Followers'!$F$14:$F$73,MATCH($C45,'CA Standards and Followers'!$A$14:$A$73,0))&lt;=E$1),INDEX('CA Standards and Followers'!$2:$2,MATCH(E$1,'CA Standards and Followers'!$1:$1,0)),0))</f>
        <v>0</v>
      </c>
      <c r="F45">
        <f>IF(AND(INDEX('CA Standards and Followers'!$D$14:$D$73,MATCH($C45,'CA Standards and Followers'!$A$14:$A$73,0))=1,INDEX('CA Standards and Followers'!$G$14:$G$73,MATCH($C45,'CA Standards and Followers'!$A$14:$A$73,0))&lt;=F$1),INDEX('CA Standards and Followers'!$3:$3,MATCH(F$1,'CA Standards and Followers'!$1:$1,0)),IF(AND(INDEX('CA Standards and Followers'!$C$14:$C$73,MATCH($C45,'CA Standards and Followers'!$A$14:$A$73,0))=1,INDEX('CA Standards and Followers'!$F$14:$F$73,MATCH($C45,'CA Standards and Followers'!$A$14:$A$73,0))&lt;=F$1),INDEX('CA Standards and Followers'!$2:$2,MATCH(F$1,'CA Standards and Followers'!$1:$1,0)),0))</f>
        <v>0</v>
      </c>
      <c r="G45">
        <f>IF(AND(INDEX('CA Standards and Followers'!$D$14:$D$73,MATCH($C45,'CA Standards and Followers'!$A$14:$A$73,0))=1,INDEX('CA Standards and Followers'!$G$14:$G$73,MATCH($C45,'CA Standards and Followers'!$A$14:$A$73,0))&lt;=G$1),INDEX('CA Standards and Followers'!$3:$3,MATCH(G$1,'CA Standards and Followers'!$1:$1,0)),IF(AND(INDEX('CA Standards and Followers'!$C$14:$C$73,MATCH($C45,'CA Standards and Followers'!$A$14:$A$73,0))=1,INDEX('CA Standards and Followers'!$F$14:$F$73,MATCH($C45,'CA Standards and Followers'!$A$14:$A$73,0))&lt;=G$1),INDEX('CA Standards and Followers'!$2:$2,MATCH(G$1,'CA Standards and Followers'!$1:$1,0)),0))</f>
        <v>0</v>
      </c>
      <c r="H45">
        <f>IF(AND(INDEX('CA Standards and Followers'!$D$14:$D$73,MATCH($C45,'CA Standards and Followers'!$A$14:$A$73,0))=1,INDEX('CA Standards and Followers'!$G$14:$G$73,MATCH($C45,'CA Standards and Followers'!$A$14:$A$73,0))&lt;=H$1),INDEX('CA Standards and Followers'!$3:$3,MATCH(H$1,'CA Standards and Followers'!$1:$1,0)),IF(AND(INDEX('CA Standards and Followers'!$C$14:$C$73,MATCH($C45,'CA Standards and Followers'!$A$14:$A$73,0))=1,INDEX('CA Standards and Followers'!$F$14:$F$73,MATCH($C45,'CA Standards and Followers'!$A$14:$A$73,0))&lt;=H$1),INDEX('CA Standards and Followers'!$2:$2,MATCH(H$1,'CA Standards and Followers'!$1:$1,0)),0))</f>
        <v>0</v>
      </c>
      <c r="I45">
        <f>IF(AND(INDEX('CA Standards and Followers'!$D$14:$D$73,MATCH($C45,'CA Standards and Followers'!$A$14:$A$73,0))=1,INDEX('CA Standards and Followers'!$G$14:$G$73,MATCH($C45,'CA Standards and Followers'!$A$14:$A$73,0))&lt;=I$1),INDEX('CA Standards and Followers'!$3:$3,MATCH(I$1,'CA Standards and Followers'!$1:$1,0)),IF(AND(INDEX('CA Standards and Followers'!$C$14:$C$73,MATCH($C45,'CA Standards and Followers'!$A$14:$A$73,0))=1,INDEX('CA Standards and Followers'!$F$14:$F$73,MATCH($C45,'CA Standards and Followers'!$A$14:$A$73,0))&lt;=I$1),INDEX('CA Standards and Followers'!$2:$2,MATCH(I$1,'CA Standards and Followers'!$1:$1,0)),0))</f>
        <v>0</v>
      </c>
      <c r="J45">
        <f>IF(AND(INDEX('CA Standards and Followers'!$D$14:$D$73,MATCH($C45,'CA Standards and Followers'!$A$14:$A$73,0))=1,INDEX('CA Standards and Followers'!$G$14:$G$73,MATCH($C45,'CA Standards and Followers'!$A$14:$A$73,0))&lt;=J$1),INDEX('CA Standards and Followers'!$3:$3,MATCH(J$1,'CA Standards and Followers'!$1:$1,0)),IF(AND(INDEX('CA Standards and Followers'!$C$14:$C$73,MATCH($C45,'CA Standards and Followers'!$A$14:$A$73,0))=1,INDEX('CA Standards and Followers'!$F$14:$F$73,MATCH($C45,'CA Standards and Followers'!$A$14:$A$73,0))&lt;=J$1),INDEX('CA Standards and Followers'!$2:$2,MATCH(J$1,'CA Standards and Followers'!$1:$1,0)),0))</f>
        <v>0</v>
      </c>
      <c r="K45">
        <f>IF('CA Standards and Followers'!$B57=1,MAX('NDC Standards'!B$12,IF(AND(INDEX('CA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</f>
        <v>0</v>
      </c>
      <c r="L45">
        <f>IF('CA Standards and Followers'!$B57=1,MAX('NDC Standards'!C$12,IF(AND(INDEX('CA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</f>
        <v>0</v>
      </c>
      <c r="M45">
        <f>IF('CA Standards and Followers'!$B57=1,MAX('NDC Standards'!D$12,IF(AND(INDEX('CA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</f>
        <v>0</v>
      </c>
      <c r="N45">
        <f>IF('CA Standards and Followers'!$B57=1,MAX('NDC Standards'!E$12,IF(AND(INDEX('CA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</f>
        <v>0</v>
      </c>
      <c r="O45">
        <f>IF('CA Standards and Followers'!$B57=1,MAX('NDC Standards'!F$12,IF(AND(INDEX('CA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</f>
        <v>0</v>
      </c>
      <c r="P45">
        <f>IF('CA Standards and Followers'!$B57=1,MAX('NDC Standards'!G$12,IF(AND(INDEX('CA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</f>
        <v>0</v>
      </c>
      <c r="Q45">
        <f>IF('CA Standards and Followers'!$B57=1,MAX('NDC Standards'!H$12,IF(AND(INDEX('CA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</f>
        <v>0</v>
      </c>
      <c r="R45">
        <f>IF('CA Standards and Followers'!$B57=1,MAX('NDC Standards'!I$12,IF(AND(INDEX('CA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</f>
        <v>0</v>
      </c>
      <c r="S45">
        <f>IF('CA Standards and Followers'!$B57=1,MAX('NDC Standards'!J$12,IF(AND(INDEX('CA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</f>
        <v>0</v>
      </c>
      <c r="T45">
        <f>IF('CA Standards and Followers'!$B57=1,MAX('NDC Standards'!K$12,IF(AND(INDEX('CA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</f>
        <v>0</v>
      </c>
      <c r="U45">
        <f>IF('CA Standards and Followers'!$B57=1,MAX('NDC Standards'!L$12,IF(AND(INDEX('CA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</f>
        <v>0</v>
      </c>
      <c r="V45">
        <f>IF('CA Standards and Followers'!$B57=1,MAX('NDC Standards'!M$12,IF(AND(INDEX('CA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</f>
        <v>0</v>
      </c>
      <c r="W45">
        <f>IF('CA Standards and Followers'!$B57=1,MAX('NDC Standards'!N$12,IF(AND(INDEX('CA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</f>
        <v>0</v>
      </c>
      <c r="X45">
        <f>IF('CA Standards and Followers'!$B57=1,MAX('NDC Standards'!O$12,IF(AND(INDEX('CA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</f>
        <v>0</v>
      </c>
      <c r="Y45">
        <f>IF('CA Standards and Followers'!$B57=1,MAX('NDC Standards'!P$12,IF(AND(INDEX('CA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</f>
        <v>0</v>
      </c>
      <c r="Z45">
        <f>IF('CA Standards and Followers'!$B57=1,MAX('NDC Standards'!Q$12,IF(AND(INDEX('CA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</f>
        <v>0</v>
      </c>
      <c r="AA45">
        <f>IF('CA Standards and Followers'!$B57=1,MAX('NDC Standards'!R$12,IF(AND(INDEX('CA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</f>
        <v>0</v>
      </c>
      <c r="AB45">
        <f>IF('CA Standards and Followers'!$B57=1,MAX('NDC Standards'!S$12,IF(AND(INDEX('CA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</f>
        <v>0</v>
      </c>
      <c r="AC45">
        <f>IF('CA Standards and Followers'!$B57=1,MAX('NDC Standards'!T$12,IF(AND(INDEX('CA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</f>
        <v>0</v>
      </c>
      <c r="AD45">
        <f>IF('CA Standards and Followers'!$B57=1,MAX('NDC Standards'!U$12,IF(AND(INDEX('CA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</f>
        <v>0</v>
      </c>
      <c r="AE45">
        <f>IF('CA Standards and Followers'!$B57=1,MAX('NDC Standards'!V$12,IF(AND(INDEX('CA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</f>
        <v>0</v>
      </c>
      <c r="AF45">
        <f>IF('CA Standards and Followers'!$B57=1,MAX('NDC Standards'!W$12,IF(AND(INDEX('CA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</f>
        <v>0</v>
      </c>
      <c r="AG45">
        <f>IF('CA Standards and Followers'!$B57=1,MAX('NDC Standards'!X$12,IF(AND(INDEX('CA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</f>
        <v>0</v>
      </c>
      <c r="AH45">
        <f>IF('CA Standards and Followers'!$B57=1,MAX('NDC Standards'!Y$12,IF(AND(INDEX('CA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IF(AND(INDEX('CA Standards and Followers'!$D$14:$D$73,MATCH($C46,'CA Standards and Followers'!$A$14:$A$73,0))=1,INDEX('CA Standards and Followers'!$G$14:$G$73,MATCH($C46,'CA Standards and Followers'!$A$14:$A$73,0))&lt;=D$1),INDEX('CA Standards and Followers'!$3:$3,MATCH(D$1,'CA Standards and Followers'!$1:$1,0)),IF(AND(INDEX('CA Standards and Followers'!$C$14:$C$73,MATCH($C46,'CA Standards and Followers'!$A$14:$A$73,0))=1,INDEX('CA Standards and Followers'!$F$14:$F$73,MATCH($C46,'CA Standards and Followers'!$A$14:$A$73,0))&lt;=D$1),INDEX('CA Standards and Followers'!$2:$2,MATCH(D$1,'CA Standards and Followers'!$1:$1,0)),0))</f>
        <v>0</v>
      </c>
      <c r="E46">
        <f>IF(AND(INDEX('CA Standards and Followers'!$D$14:$D$73,MATCH($C46,'CA Standards and Followers'!$A$14:$A$73,0))=1,INDEX('CA Standards and Followers'!$G$14:$G$73,MATCH($C46,'CA Standards and Followers'!$A$14:$A$73,0))&lt;=E$1),INDEX('CA Standards and Followers'!$3:$3,MATCH(E$1,'CA Standards and Followers'!$1:$1,0)),IF(AND(INDEX('CA Standards and Followers'!$C$14:$C$73,MATCH($C46,'CA Standards and Followers'!$A$14:$A$73,0))=1,INDEX('CA Standards and Followers'!$F$14:$F$73,MATCH($C46,'CA Standards and Followers'!$A$14:$A$73,0))&lt;=E$1),INDEX('CA Standards and Followers'!$2:$2,MATCH(E$1,'CA Standards and Followers'!$1:$1,0)),0))</f>
        <v>0</v>
      </c>
      <c r="F46">
        <f>IF(AND(INDEX('CA Standards and Followers'!$D$14:$D$73,MATCH($C46,'CA Standards and Followers'!$A$14:$A$73,0))=1,INDEX('CA Standards and Followers'!$G$14:$G$73,MATCH($C46,'CA Standards and Followers'!$A$14:$A$73,0))&lt;=F$1),INDEX('CA Standards and Followers'!$3:$3,MATCH(F$1,'CA Standards and Followers'!$1:$1,0)),IF(AND(INDEX('CA Standards and Followers'!$C$14:$C$73,MATCH($C46,'CA Standards and Followers'!$A$14:$A$73,0))=1,INDEX('CA Standards and Followers'!$F$14:$F$73,MATCH($C46,'CA Standards and Followers'!$A$14:$A$73,0))&lt;=F$1),INDEX('CA Standards and Followers'!$2:$2,MATCH(F$1,'CA Standards and Followers'!$1:$1,0)),0))</f>
        <v>0</v>
      </c>
      <c r="G46">
        <f>IF(AND(INDEX('CA Standards and Followers'!$D$14:$D$73,MATCH($C46,'CA Standards and Followers'!$A$14:$A$73,0))=1,INDEX('CA Standards and Followers'!$G$14:$G$73,MATCH($C46,'CA Standards and Followers'!$A$14:$A$73,0))&lt;=G$1),INDEX('CA Standards and Followers'!$3:$3,MATCH(G$1,'CA Standards and Followers'!$1:$1,0)),IF(AND(INDEX('CA Standards and Followers'!$C$14:$C$73,MATCH($C46,'CA Standards and Followers'!$A$14:$A$73,0))=1,INDEX('CA Standards and Followers'!$F$14:$F$73,MATCH($C46,'CA Standards and Followers'!$A$14:$A$73,0))&lt;=G$1),INDEX('CA Standards and Followers'!$2:$2,MATCH(G$1,'CA Standards and Followers'!$1:$1,0)),0))</f>
        <v>0</v>
      </c>
      <c r="H46">
        <f>IF(AND(INDEX('CA Standards and Followers'!$D$14:$D$73,MATCH($C46,'CA Standards and Followers'!$A$14:$A$73,0))=1,INDEX('CA Standards and Followers'!$G$14:$G$73,MATCH($C46,'CA Standards and Followers'!$A$14:$A$73,0))&lt;=H$1),INDEX('CA Standards and Followers'!$3:$3,MATCH(H$1,'CA Standards and Followers'!$1:$1,0)),IF(AND(INDEX('CA Standards and Followers'!$C$14:$C$73,MATCH($C46,'CA Standards and Followers'!$A$14:$A$73,0))=1,INDEX('CA Standards and Followers'!$F$14:$F$73,MATCH($C46,'CA Standards and Followers'!$A$14:$A$73,0))&lt;=H$1),INDEX('CA Standards and Followers'!$2:$2,MATCH(H$1,'CA Standards and Followers'!$1:$1,0)),0))</f>
        <v>0</v>
      </c>
      <c r="I46">
        <f>IF(AND(INDEX('CA Standards and Followers'!$D$14:$D$73,MATCH($C46,'CA Standards and Followers'!$A$14:$A$73,0))=1,INDEX('CA Standards and Followers'!$G$14:$G$73,MATCH($C46,'CA Standards and Followers'!$A$14:$A$73,0))&lt;=I$1),INDEX('CA Standards and Followers'!$3:$3,MATCH(I$1,'CA Standards and Followers'!$1:$1,0)),IF(AND(INDEX('CA Standards and Followers'!$C$14:$C$73,MATCH($C46,'CA Standards and Followers'!$A$14:$A$73,0))=1,INDEX('CA Standards and Followers'!$F$14:$F$73,MATCH($C46,'CA Standards and Followers'!$A$14:$A$73,0))&lt;=I$1),INDEX('CA Standards and Followers'!$2:$2,MATCH(I$1,'CA Standards and Followers'!$1:$1,0)),0))</f>
        <v>0</v>
      </c>
      <c r="J46">
        <f>IF(AND(INDEX('CA Standards and Followers'!$D$14:$D$73,MATCH($C46,'CA Standards and Followers'!$A$14:$A$73,0))=1,INDEX('CA Standards and Followers'!$G$14:$G$73,MATCH($C46,'CA Standards and Followers'!$A$14:$A$73,0))&lt;=J$1),INDEX('CA Standards and Followers'!$3:$3,MATCH(J$1,'CA Standards and Followers'!$1:$1,0)),IF(AND(INDEX('CA Standards and Followers'!$C$14:$C$73,MATCH($C46,'CA Standards and Followers'!$A$14:$A$73,0))=1,INDEX('CA Standards and Followers'!$F$14:$F$73,MATCH($C46,'CA Standards and Followers'!$A$14:$A$73,0))&lt;=J$1),INDEX('CA Standards and Followers'!$2:$2,MATCH(J$1,'CA Standards and Followers'!$1:$1,0)),0))</f>
        <v>0</v>
      </c>
      <c r="K46">
        <f>IF('CA Standards and Followers'!$B58=1,MAX('NDC Standards'!B$12,IF(AND(INDEX('CA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</f>
        <v>0</v>
      </c>
      <c r="L46">
        <f>IF('CA Standards and Followers'!$B58=1,MAX('NDC Standards'!C$12,IF(AND(INDEX('CA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</f>
        <v>0</v>
      </c>
      <c r="M46">
        <f>IF('CA Standards and Followers'!$B58=1,MAX('NDC Standards'!D$12,IF(AND(INDEX('CA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</f>
        <v>0</v>
      </c>
      <c r="N46">
        <f>IF('CA Standards and Followers'!$B58=1,MAX('NDC Standards'!E$12,IF(AND(INDEX('CA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</f>
        <v>0</v>
      </c>
      <c r="O46">
        <f>IF('CA Standards and Followers'!$B58=1,MAX('NDC Standards'!F$12,IF(AND(INDEX('CA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</f>
        <v>0</v>
      </c>
      <c r="P46">
        <f>IF('CA Standards and Followers'!$B58=1,MAX('NDC Standards'!G$12,IF(AND(INDEX('CA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</f>
        <v>0</v>
      </c>
      <c r="Q46">
        <f>IF('CA Standards and Followers'!$B58=1,MAX('NDC Standards'!H$12,IF(AND(INDEX('CA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</f>
        <v>0</v>
      </c>
      <c r="R46">
        <f>IF('CA Standards and Followers'!$B58=1,MAX('NDC Standards'!I$12,IF(AND(INDEX('CA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</f>
        <v>0</v>
      </c>
      <c r="S46">
        <f>IF('CA Standards and Followers'!$B58=1,MAX('NDC Standards'!J$12,IF(AND(INDEX('CA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</f>
        <v>0</v>
      </c>
      <c r="T46">
        <f>IF('CA Standards and Followers'!$B58=1,MAX('NDC Standards'!K$12,IF(AND(INDEX('CA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</f>
        <v>0</v>
      </c>
      <c r="U46">
        <f>IF('CA Standards and Followers'!$B58=1,MAX('NDC Standards'!L$12,IF(AND(INDEX('CA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</f>
        <v>0</v>
      </c>
      <c r="V46">
        <f>IF('CA Standards and Followers'!$B58=1,MAX('NDC Standards'!M$12,IF(AND(INDEX('CA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</f>
        <v>0</v>
      </c>
      <c r="W46">
        <f>IF('CA Standards and Followers'!$B58=1,MAX('NDC Standards'!N$12,IF(AND(INDEX('CA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</f>
        <v>0</v>
      </c>
      <c r="X46">
        <f>IF('CA Standards and Followers'!$B58=1,MAX('NDC Standards'!O$12,IF(AND(INDEX('CA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</f>
        <v>0</v>
      </c>
      <c r="Y46">
        <f>IF('CA Standards and Followers'!$B58=1,MAX('NDC Standards'!P$12,IF(AND(INDEX('CA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</f>
        <v>0</v>
      </c>
      <c r="Z46">
        <f>IF('CA Standards and Followers'!$B58=1,MAX('NDC Standards'!Q$12,IF(AND(INDEX('CA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</f>
        <v>0</v>
      </c>
      <c r="AA46">
        <f>IF('CA Standards and Followers'!$B58=1,MAX('NDC Standards'!R$12,IF(AND(INDEX('CA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</f>
        <v>0</v>
      </c>
      <c r="AB46">
        <f>IF('CA Standards and Followers'!$B58=1,MAX('NDC Standards'!S$12,IF(AND(INDEX('CA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</f>
        <v>0</v>
      </c>
      <c r="AC46">
        <f>IF('CA Standards and Followers'!$B58=1,MAX('NDC Standards'!T$12,IF(AND(INDEX('CA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</f>
        <v>0</v>
      </c>
      <c r="AD46">
        <f>IF('CA Standards and Followers'!$B58=1,MAX('NDC Standards'!U$12,IF(AND(INDEX('CA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</f>
        <v>0</v>
      </c>
      <c r="AE46">
        <f>IF('CA Standards and Followers'!$B58=1,MAX('NDC Standards'!V$12,IF(AND(INDEX('CA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</f>
        <v>0</v>
      </c>
      <c r="AF46">
        <f>IF('CA Standards and Followers'!$B58=1,MAX('NDC Standards'!W$12,IF(AND(INDEX('CA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</f>
        <v>0</v>
      </c>
      <c r="AG46">
        <f>IF('CA Standards and Followers'!$B58=1,MAX('NDC Standards'!X$12,IF(AND(INDEX('CA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</f>
        <v>0</v>
      </c>
      <c r="AH46">
        <f>IF('CA Standards and Followers'!$B58=1,MAX('NDC Standards'!Y$12,IF(AND(INDEX('CA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IF(AND(INDEX('CA Standards and Followers'!$D$14:$D$73,MATCH($C47,'CA Standards and Followers'!$A$14:$A$73,0))=1,INDEX('CA Standards and Followers'!$G$14:$G$73,MATCH($C47,'CA Standards and Followers'!$A$14:$A$73,0))&lt;=D$1),INDEX('CA Standards and Followers'!$3:$3,MATCH(D$1,'CA Standards and Followers'!$1:$1,0)),IF(AND(INDEX('CA Standards and Followers'!$C$14:$C$73,MATCH($C47,'CA Standards and Followers'!$A$14:$A$73,0))=1,INDEX('CA Standards and Followers'!$F$14:$F$73,MATCH($C47,'CA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Followers'!$D$14:$D$73,MATCH($C47,'CA Standards and Followers'!$A$14:$A$73,0))=1,INDEX('CA Standards and Followers'!$G$14:$G$73,MATCH($C47,'CA Standards and Followers'!$A$14:$A$73,0))&lt;=E$1),INDEX('CA Standards and Followers'!$3:$3,MATCH(E$1,'CA Standards and Followers'!$1:$1,0)),IF(AND(INDEX('CA Standards and Followers'!$C$14:$C$73,MATCH($C47,'CA Standards and Followers'!$A$14:$A$73,0))=1,INDEX('CA Standards and Followers'!$F$14:$F$73,MATCH($C47,'CA Standards and Followers'!$A$14:$A$73,0))&lt;=E$1),INDEX('CA Standards and Followers'!$2:$2,MATCH(E$1,'CA Standards and Followers'!$1:$1,0)),0))</f>
        <v>0.12</v>
      </c>
      <c r="F47">
        <f>IF(AND(INDEX('CA Standards and Followers'!$D$14:$D$73,MATCH($C47,'CA Standards and Followers'!$A$14:$A$73,0))=1,INDEX('CA Standards and Followers'!$G$14:$G$73,MATCH($C47,'CA Standards and Followers'!$A$14:$A$73,0))&lt;=F$1),INDEX('CA Standards and Followers'!$3:$3,MATCH(F$1,'CA Standards and Followers'!$1:$1,0)),IF(AND(INDEX('CA Standards and Followers'!$C$14:$C$73,MATCH($C47,'CA Standards and Followers'!$A$14:$A$73,0))=1,INDEX('CA Standards and Followers'!$F$14:$F$73,MATCH($C47,'CA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Followers'!$D$14:$D$73,MATCH($C47,'CA Standards and Followers'!$A$14:$A$73,0))=1,INDEX('CA Standards and Followers'!$G$14:$G$73,MATCH($C47,'CA Standards and Followers'!$A$14:$A$73,0))&lt;=G$1),INDEX('CA Standards and Followers'!$3:$3,MATCH(G$1,'CA Standards and Followers'!$1:$1,0)),IF(AND(INDEX('CA Standards and Followers'!$C$14:$C$73,MATCH($C47,'CA Standards and Followers'!$A$14:$A$73,0))=1,INDEX('CA Standards and Followers'!$F$14:$F$73,MATCH($C47,'CA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Followers'!$D$14:$D$73,MATCH($C47,'CA Standards and Followers'!$A$14:$A$73,0))=1,INDEX('CA Standards and Followers'!$G$14:$G$73,MATCH($C47,'CA Standards and Followers'!$A$14:$A$73,0))&lt;=H$1),INDEX('CA Standards and Followers'!$3:$3,MATCH(H$1,'CA Standards and Followers'!$1:$1,0)),IF(AND(INDEX('CA Standards and Followers'!$C$14:$C$73,MATCH($C47,'CA Standards and Followers'!$A$14:$A$73,0))=1,INDEX('CA Standards and Followers'!$F$14:$F$73,MATCH($C47,'CA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Followers'!$D$14:$D$73,MATCH($C47,'CA Standards and Followers'!$A$14:$A$73,0))=1,INDEX('CA Standards and Followers'!$G$14:$G$73,MATCH($C47,'CA Standards and Followers'!$A$14:$A$73,0))&lt;=I$1),INDEX('CA Standards and Followers'!$3:$3,MATCH(I$1,'CA Standards and Followers'!$1:$1,0)),IF(AND(INDEX('CA Standards and Followers'!$C$14:$C$73,MATCH($C47,'CA Standards and Followers'!$A$14:$A$73,0))=1,INDEX('CA Standards and Followers'!$F$14:$F$73,MATCH($C47,'CA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Followers'!$D$14:$D$73,MATCH($C47,'CA Standards and Followers'!$A$14:$A$73,0))=1,INDEX('CA Standards and Followers'!$G$14:$G$73,MATCH($C47,'CA Standards and Followers'!$A$14:$A$73,0))&lt;=J$1),INDEX('CA Standards and Followers'!$3:$3,MATCH(J$1,'CA Standards and Followers'!$1:$1,0)),IF(AND(INDEX('CA Standards and Followers'!$C$14:$C$73,MATCH($C47,'CA Standards and Followers'!$A$14:$A$73,0))=1,INDEX('CA Standards and Followers'!$F$14:$F$73,MATCH($C47,'CA Standards and Followers'!$A$14:$A$73,0))&lt;=J$1),INDEX('CA Standards and Followers'!$2:$2,MATCH(J$1,'CA Standards and Followers'!$1:$1,0)),0))</f>
        <v>0.35</v>
      </c>
      <c r="K47">
        <f>IF('CA Standards and Followers'!$B59=1,MAX('NDC Standards'!B$12,IF(AND(INDEX('CA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</f>
        <v>0.43</v>
      </c>
      <c r="L47">
        <f>IF('CA Standards and Followers'!$B59=1,MAX('NDC Standards'!C$12,IF(AND(INDEX('CA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</f>
        <v>0.51</v>
      </c>
      <c r="M47">
        <f>IF('CA Standards and Followers'!$B59=1,MAX('NDC Standards'!D$12,IF(AND(INDEX('CA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</f>
        <v>0.59</v>
      </c>
      <c r="N47">
        <f>IF('CA Standards and Followers'!$B59=1,MAX('NDC Standards'!E$12,IF(AND(INDEX('CA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</f>
        <v>0.68</v>
      </c>
      <c r="O47">
        <f>IF('CA Standards and Followers'!$B59=1,MAX('NDC Standards'!F$12,IF(AND(INDEX('CA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</f>
        <v>0.76</v>
      </c>
      <c r="P47">
        <f>IF('CA Standards and Followers'!$B59=1,MAX('NDC Standards'!G$12,IF(AND(INDEX('CA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</f>
        <v>0.82</v>
      </c>
      <c r="Q47">
        <f>IF('CA Standards and Followers'!$B59=1,MAX('NDC Standards'!H$12,IF(AND(INDEX('CA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</f>
        <v>0.88</v>
      </c>
      <c r="R47">
        <f>IF('CA Standards and Followers'!$B59=1,MAX('NDC Standards'!I$12,IF(AND(INDEX('CA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</f>
        <v>0.94</v>
      </c>
      <c r="S47">
        <f>IF('CA Standards and Followers'!$B59=1,MAX('NDC Standards'!J$12,IF(AND(INDEX('CA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</f>
        <v>1</v>
      </c>
      <c r="T47">
        <f>IF('CA Standards and Followers'!$B59=1,MAX('NDC Standards'!K$12,IF(AND(INDEX('CA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</f>
        <v>1</v>
      </c>
      <c r="U47">
        <f>IF('CA Standards and Followers'!$B59=1,MAX('NDC Standards'!L$12,IF(AND(INDEX('CA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</f>
        <v>1</v>
      </c>
      <c r="V47">
        <f>IF('CA Standards and Followers'!$B59=1,MAX('NDC Standards'!M$12,IF(AND(INDEX('CA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</f>
        <v>1</v>
      </c>
      <c r="W47">
        <f>IF('CA Standards and Followers'!$B59=1,MAX('NDC Standards'!N$12,IF(AND(INDEX('CA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</f>
        <v>1</v>
      </c>
      <c r="X47">
        <f>IF('CA Standards and Followers'!$B59=1,MAX('NDC Standards'!O$12,IF(AND(INDEX('CA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</f>
        <v>1</v>
      </c>
      <c r="Y47">
        <f>IF('CA Standards and Followers'!$B59=1,MAX('NDC Standards'!P$12,IF(AND(INDEX('CA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</f>
        <v>1</v>
      </c>
      <c r="Z47">
        <f>IF('CA Standards and Followers'!$B59=1,MAX('NDC Standards'!Q$12,IF(AND(INDEX('CA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</f>
        <v>1</v>
      </c>
      <c r="AA47">
        <f>IF('CA Standards and Followers'!$B59=1,MAX('NDC Standards'!R$12,IF(AND(INDEX('CA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</f>
        <v>1</v>
      </c>
      <c r="AB47">
        <f>IF('CA Standards and Followers'!$B59=1,MAX('NDC Standards'!S$12,IF(AND(INDEX('CA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</f>
        <v>1</v>
      </c>
      <c r="AC47">
        <f>IF('CA Standards and Followers'!$B59=1,MAX('NDC Standards'!T$12,IF(AND(INDEX('CA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</f>
        <v>1</v>
      </c>
      <c r="AD47">
        <f>IF('CA Standards and Followers'!$B59=1,MAX('NDC Standards'!U$12,IF(AND(INDEX('CA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</f>
        <v>1</v>
      </c>
      <c r="AE47">
        <f>IF('CA Standards and Followers'!$B59=1,MAX('NDC Standards'!V$12,IF(AND(INDEX('CA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</f>
        <v>1</v>
      </c>
      <c r="AF47">
        <f>IF('CA Standards and Followers'!$B59=1,MAX('NDC Standards'!W$12,IF(AND(INDEX('CA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</f>
        <v>1</v>
      </c>
      <c r="AG47">
        <f>IF('CA Standards and Followers'!$B59=1,MAX('NDC Standards'!X$12,IF(AND(INDEX('CA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</f>
        <v>1</v>
      </c>
      <c r="AH47">
        <f>IF('CA Standards and Followers'!$B59=1,MAX('NDC Standards'!Y$12,IF(AND(INDEX('CA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</f>
        <v>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IF(AND(INDEX('CA Standards and Followers'!$D$14:$D$73,MATCH($C48,'CA Standards and Followers'!$A$14:$A$73,0))=1,INDEX('CA Standards and Followers'!$G$14:$G$73,MATCH($C48,'CA Standards and Followers'!$A$14:$A$73,0))&lt;=D$1),INDEX('CA Standards and Followers'!$3:$3,MATCH(D$1,'CA Standards and Followers'!$1:$1,0)),IF(AND(INDEX('CA Standards and Followers'!$C$14:$C$73,MATCH($C48,'CA Standards and Followers'!$A$14:$A$73,0))=1,INDEX('CA Standards and Followers'!$F$14:$F$73,MATCH($C48,'CA Standards and Followers'!$A$14:$A$73,0))&lt;=D$1),INDEX('CA Standards and Followers'!$2:$2,MATCH(D$1,'CA Standards and Followers'!$1:$1,0)),0))</f>
        <v>0</v>
      </c>
      <c r="E48">
        <f>IF(AND(INDEX('CA Standards and Followers'!$D$14:$D$73,MATCH($C48,'CA Standards and Followers'!$A$14:$A$73,0))=1,INDEX('CA Standards and Followers'!$G$14:$G$73,MATCH($C48,'CA Standards and Followers'!$A$14:$A$73,0))&lt;=E$1),INDEX('CA Standards and Followers'!$3:$3,MATCH(E$1,'CA Standards and Followers'!$1:$1,0)),IF(AND(INDEX('CA Standards and Followers'!$C$14:$C$73,MATCH($C48,'CA Standards and Followers'!$A$14:$A$73,0))=1,INDEX('CA Standards and Followers'!$F$14:$F$73,MATCH($C48,'CA Standards and Followers'!$A$14:$A$73,0))&lt;=E$1),INDEX('CA Standards and Followers'!$2:$2,MATCH(E$1,'CA Standards and Followers'!$1:$1,0)),0))</f>
        <v>0</v>
      </c>
      <c r="F48">
        <f>IF(AND(INDEX('CA Standards and Followers'!$D$14:$D$73,MATCH($C48,'CA Standards and Followers'!$A$14:$A$73,0))=1,INDEX('CA Standards and Followers'!$G$14:$G$73,MATCH($C48,'CA Standards and Followers'!$A$14:$A$73,0))&lt;=F$1),INDEX('CA Standards and Followers'!$3:$3,MATCH(F$1,'CA Standards and Followers'!$1:$1,0)),IF(AND(INDEX('CA Standards and Followers'!$C$14:$C$73,MATCH($C48,'CA Standards and Followers'!$A$14:$A$73,0))=1,INDEX('CA Standards and Followers'!$F$14:$F$73,MATCH($C48,'CA Standards and Followers'!$A$14:$A$73,0))&lt;=F$1),INDEX('CA Standards and Followers'!$2:$2,MATCH(F$1,'CA Standards and Followers'!$1:$1,0)),0))</f>
        <v>0</v>
      </c>
      <c r="G48">
        <f>IF(AND(INDEX('CA Standards and Followers'!$D$14:$D$73,MATCH($C48,'CA Standards and Followers'!$A$14:$A$73,0))=1,INDEX('CA Standards and Followers'!$G$14:$G$73,MATCH($C48,'CA Standards and Followers'!$A$14:$A$73,0))&lt;=G$1),INDEX('CA Standards and Followers'!$3:$3,MATCH(G$1,'CA Standards and Followers'!$1:$1,0)),IF(AND(INDEX('CA Standards and Followers'!$C$14:$C$73,MATCH($C48,'CA Standards and Followers'!$A$14:$A$73,0))=1,INDEX('CA Standards and Followers'!$F$14:$F$73,MATCH($C48,'CA Standards and Followers'!$A$14:$A$73,0))&lt;=G$1),INDEX('CA Standards and Followers'!$2:$2,MATCH(G$1,'CA Standards and Followers'!$1:$1,0)),0))</f>
        <v>0</v>
      </c>
      <c r="H48">
        <f>IF(AND(INDEX('CA Standards and Followers'!$D$14:$D$73,MATCH($C48,'CA Standards and Followers'!$A$14:$A$73,0))=1,INDEX('CA Standards and Followers'!$G$14:$G$73,MATCH($C48,'CA Standards and Followers'!$A$14:$A$73,0))&lt;=H$1),INDEX('CA Standards and Followers'!$3:$3,MATCH(H$1,'CA Standards and Followers'!$1:$1,0)),IF(AND(INDEX('CA Standards and Followers'!$C$14:$C$73,MATCH($C48,'CA Standards and Followers'!$A$14:$A$73,0))=1,INDEX('CA Standards and Followers'!$F$14:$F$73,MATCH($C48,'CA Standards and Followers'!$A$14:$A$73,0))&lt;=H$1),INDEX('CA Standards and Followers'!$2:$2,MATCH(H$1,'CA Standards and Followers'!$1:$1,0)),0))</f>
        <v>0</v>
      </c>
      <c r="I48">
        <f>IF(AND(INDEX('CA Standards and Followers'!$D$14:$D$73,MATCH($C48,'CA Standards and Followers'!$A$14:$A$73,0))=1,INDEX('CA Standards and Followers'!$G$14:$G$73,MATCH($C48,'CA Standards and Followers'!$A$14:$A$73,0))&lt;=I$1),INDEX('CA Standards and Followers'!$3:$3,MATCH(I$1,'CA Standards and Followers'!$1:$1,0)),IF(AND(INDEX('CA Standards and Followers'!$C$14:$C$73,MATCH($C48,'CA Standards and Followers'!$A$14:$A$73,0))=1,INDEX('CA Standards and Followers'!$F$14:$F$73,MATCH($C48,'CA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Followers'!$D$14:$D$73,MATCH($C48,'CA Standards and Followers'!$A$14:$A$73,0))=1,INDEX('CA Standards and Followers'!$G$14:$G$73,MATCH($C48,'CA Standards and Followers'!$A$14:$A$73,0))&lt;=J$1),INDEX('CA Standards and Followers'!$3:$3,MATCH(J$1,'CA Standards and Followers'!$1:$1,0)),IF(AND(INDEX('CA Standards and Followers'!$C$14:$C$73,MATCH($C48,'CA Standards and Followers'!$A$14:$A$73,0))=1,INDEX('CA Standards and Followers'!$F$14:$F$73,MATCH($C48,'CA Standards and Followers'!$A$14:$A$73,0))&lt;=J$1),INDEX('CA Standards and Followers'!$2:$2,MATCH(J$1,'CA Standards and Followers'!$1:$1,0)),0))</f>
        <v>0.35</v>
      </c>
      <c r="K48">
        <f>IF('CA Standards and Followers'!$B60=1,MAX('NDC Standards'!B$12,IF(AND(INDEX('CA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</f>
        <v>0.43</v>
      </c>
      <c r="L48">
        <f>IF('CA Standards and Followers'!$B60=1,MAX('NDC Standards'!C$12,IF(AND(INDEX('CA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</f>
        <v>0.51</v>
      </c>
      <c r="M48">
        <f>IF('CA Standards and Followers'!$B60=1,MAX('NDC Standards'!D$12,IF(AND(INDEX('CA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</f>
        <v>0.59</v>
      </c>
      <c r="N48">
        <f>IF('CA Standards and Followers'!$B60=1,MAX('NDC Standards'!E$12,IF(AND(INDEX('CA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</f>
        <v>0.68</v>
      </c>
      <c r="O48">
        <f>IF('CA Standards and Followers'!$B60=1,MAX('NDC Standards'!F$12,IF(AND(INDEX('CA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</f>
        <v>0.76</v>
      </c>
      <c r="P48">
        <f>IF('CA Standards and Followers'!$B60=1,MAX('NDC Standards'!G$12,IF(AND(INDEX('CA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</f>
        <v>0.82</v>
      </c>
      <c r="Q48">
        <f>IF('CA Standards and Followers'!$B60=1,MAX('NDC Standards'!H$12,IF(AND(INDEX('CA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</f>
        <v>0.88</v>
      </c>
      <c r="R48">
        <f>IF('CA Standards and Followers'!$B60=1,MAX('NDC Standards'!I$12,IF(AND(INDEX('CA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</f>
        <v>0.94</v>
      </c>
      <c r="S48">
        <f>IF('CA Standards and Followers'!$B60=1,MAX('NDC Standards'!J$12,IF(AND(INDEX('CA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</f>
        <v>1</v>
      </c>
      <c r="T48">
        <f>IF('CA Standards and Followers'!$B60=1,MAX('NDC Standards'!K$12,IF(AND(INDEX('CA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</f>
        <v>1</v>
      </c>
      <c r="U48">
        <f>IF('CA Standards and Followers'!$B60=1,MAX('NDC Standards'!L$12,IF(AND(INDEX('CA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</f>
        <v>1</v>
      </c>
      <c r="V48">
        <f>IF('CA Standards and Followers'!$B60=1,MAX('NDC Standards'!M$12,IF(AND(INDEX('CA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</f>
        <v>1</v>
      </c>
      <c r="W48">
        <f>IF('CA Standards and Followers'!$B60=1,MAX('NDC Standards'!N$12,IF(AND(INDEX('CA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</f>
        <v>1</v>
      </c>
      <c r="X48">
        <f>IF('CA Standards and Followers'!$B60=1,MAX('NDC Standards'!O$12,IF(AND(INDEX('CA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</f>
        <v>1</v>
      </c>
      <c r="Y48">
        <f>IF('CA Standards and Followers'!$B60=1,MAX('NDC Standards'!P$12,IF(AND(INDEX('CA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</f>
        <v>1</v>
      </c>
      <c r="Z48">
        <f>IF('CA Standards and Followers'!$B60=1,MAX('NDC Standards'!Q$12,IF(AND(INDEX('CA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</f>
        <v>1</v>
      </c>
      <c r="AA48">
        <f>IF('CA Standards and Followers'!$B60=1,MAX('NDC Standards'!R$12,IF(AND(INDEX('CA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</f>
        <v>1</v>
      </c>
      <c r="AB48">
        <f>IF('CA Standards and Followers'!$B60=1,MAX('NDC Standards'!S$12,IF(AND(INDEX('CA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</f>
        <v>1</v>
      </c>
      <c r="AC48">
        <f>IF('CA Standards and Followers'!$B60=1,MAX('NDC Standards'!T$12,IF(AND(INDEX('CA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</f>
        <v>1</v>
      </c>
      <c r="AD48">
        <f>IF('CA Standards and Followers'!$B60=1,MAX('NDC Standards'!U$12,IF(AND(INDEX('CA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</f>
        <v>1</v>
      </c>
      <c r="AE48">
        <f>IF('CA Standards and Followers'!$B60=1,MAX('NDC Standards'!V$12,IF(AND(INDEX('CA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</f>
        <v>1</v>
      </c>
      <c r="AF48">
        <f>IF('CA Standards and Followers'!$B60=1,MAX('NDC Standards'!W$12,IF(AND(INDEX('CA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</f>
        <v>1</v>
      </c>
      <c r="AG48">
        <f>IF('CA Standards and Followers'!$B60=1,MAX('NDC Standards'!X$12,IF(AND(INDEX('CA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</f>
        <v>1</v>
      </c>
      <c r="AH48">
        <f>IF('CA Standards and Followers'!$B60=1,MAX('NDC Standards'!Y$12,IF(AND(INDEX('CA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</f>
        <v>1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IF(AND(INDEX('CA Standards and Followers'!$D$14:$D$73,MATCH($C49,'CA Standards and Followers'!$A$14:$A$73,0))=1,INDEX('CA Standards and Followers'!$G$14:$G$73,MATCH($C49,'CA Standards and Followers'!$A$14:$A$73,0))&lt;=D$1),INDEX('CA Standards and Followers'!$3:$3,MATCH(D$1,'CA Standards and Followers'!$1:$1,0)),IF(AND(INDEX('CA Standards and Followers'!$C$14:$C$73,MATCH($C49,'CA Standards and Followers'!$A$14:$A$73,0))=1,INDEX('CA Standards and Followers'!$F$14:$F$73,MATCH($C49,'CA Standards and Followers'!$A$14:$A$73,0))&lt;=D$1),INDEX('CA Standards and Followers'!$2:$2,MATCH(D$1,'CA Standards and Followers'!$1:$1,0)),0))</f>
        <v>0</v>
      </c>
      <c r="E49">
        <f>IF(AND(INDEX('CA Standards and Followers'!$D$14:$D$73,MATCH($C49,'CA Standards and Followers'!$A$14:$A$73,0))=1,INDEX('CA Standards and Followers'!$G$14:$G$73,MATCH($C49,'CA Standards and Followers'!$A$14:$A$73,0))&lt;=E$1),INDEX('CA Standards and Followers'!$3:$3,MATCH(E$1,'CA Standards and Followers'!$1:$1,0)),IF(AND(INDEX('CA Standards and Followers'!$C$14:$C$73,MATCH($C49,'CA Standards and Followers'!$A$14:$A$73,0))=1,INDEX('CA Standards and Followers'!$F$14:$F$73,MATCH($C49,'CA Standards and Followers'!$A$14:$A$73,0))&lt;=E$1),INDEX('CA Standards and Followers'!$2:$2,MATCH(E$1,'CA Standards and Followers'!$1:$1,0)),0))</f>
        <v>0</v>
      </c>
      <c r="F49">
        <f>IF(AND(INDEX('CA Standards and Followers'!$D$14:$D$73,MATCH($C49,'CA Standards and Followers'!$A$14:$A$73,0))=1,INDEX('CA Standards and Followers'!$G$14:$G$73,MATCH($C49,'CA Standards and Followers'!$A$14:$A$73,0))&lt;=F$1),INDEX('CA Standards and Followers'!$3:$3,MATCH(F$1,'CA Standards and Followers'!$1:$1,0)),IF(AND(INDEX('CA Standards and Followers'!$C$14:$C$73,MATCH($C49,'CA Standards and Followers'!$A$14:$A$73,0))=1,INDEX('CA Standards and Followers'!$F$14:$F$73,MATCH($C49,'CA Standards and Followers'!$A$14:$A$73,0))&lt;=F$1),INDEX('CA Standards and Followers'!$2:$2,MATCH(F$1,'CA Standards and Followers'!$1:$1,0)),0))</f>
        <v>0</v>
      </c>
      <c r="G49">
        <f>IF(AND(INDEX('CA Standards and Followers'!$D$14:$D$73,MATCH($C49,'CA Standards and Followers'!$A$14:$A$73,0))=1,INDEX('CA Standards and Followers'!$G$14:$G$73,MATCH($C49,'CA Standards and Followers'!$A$14:$A$73,0))&lt;=G$1),INDEX('CA Standards and Followers'!$3:$3,MATCH(G$1,'CA Standards and Followers'!$1:$1,0)),IF(AND(INDEX('CA Standards and Followers'!$C$14:$C$73,MATCH($C49,'CA Standards and Followers'!$A$14:$A$73,0))=1,INDEX('CA Standards and Followers'!$F$14:$F$73,MATCH($C49,'CA Standards and Followers'!$A$14:$A$73,0))&lt;=G$1),INDEX('CA Standards and Followers'!$2:$2,MATCH(G$1,'CA Standards and Followers'!$1:$1,0)),0))</f>
        <v>0</v>
      </c>
      <c r="H49">
        <f>IF(AND(INDEX('CA Standards and Followers'!$D$14:$D$73,MATCH($C49,'CA Standards and Followers'!$A$14:$A$73,0))=1,INDEX('CA Standards and Followers'!$G$14:$G$73,MATCH($C49,'CA Standards and Followers'!$A$14:$A$73,0))&lt;=H$1),INDEX('CA Standards and Followers'!$3:$3,MATCH(H$1,'CA Standards and Followers'!$1:$1,0)),IF(AND(INDEX('CA Standards and Followers'!$C$14:$C$73,MATCH($C49,'CA Standards and Followers'!$A$14:$A$73,0))=1,INDEX('CA Standards and Followers'!$F$14:$F$73,MATCH($C49,'CA Standards and Followers'!$A$14:$A$73,0))&lt;=H$1),INDEX('CA Standards and Followers'!$2:$2,MATCH(H$1,'CA Standards and Followers'!$1:$1,0)),0))</f>
        <v>0</v>
      </c>
      <c r="I49">
        <f>IF(AND(INDEX('CA Standards and Followers'!$D$14:$D$73,MATCH($C49,'CA Standards and Followers'!$A$14:$A$73,0))=1,INDEX('CA Standards and Followers'!$G$14:$G$73,MATCH($C49,'CA Standards and Followers'!$A$14:$A$73,0))&lt;=I$1),INDEX('CA Standards and Followers'!$3:$3,MATCH(I$1,'CA Standards and Followers'!$1:$1,0)),IF(AND(INDEX('CA Standards and Followers'!$C$14:$C$73,MATCH($C49,'CA Standards and Followers'!$A$14:$A$73,0))=1,INDEX('CA Standards and Followers'!$F$14:$F$73,MATCH($C49,'CA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Followers'!$D$14:$D$73,MATCH($C49,'CA Standards and Followers'!$A$14:$A$73,0))=1,INDEX('CA Standards and Followers'!$G$14:$G$73,MATCH($C49,'CA Standards and Followers'!$A$14:$A$73,0))&lt;=J$1),INDEX('CA Standards and Followers'!$3:$3,MATCH(J$1,'CA Standards and Followers'!$1:$1,0)),IF(AND(INDEX('CA Standards and Followers'!$C$14:$C$73,MATCH($C49,'CA Standards and Followers'!$A$14:$A$73,0))=1,INDEX('CA Standards and Followers'!$F$14:$F$73,MATCH($C49,'CA Standards and Followers'!$A$14:$A$73,0))&lt;=J$1),INDEX('CA Standards and Followers'!$2:$2,MATCH(J$1,'CA Standards and Followers'!$1:$1,0)),0))</f>
        <v>0.35</v>
      </c>
      <c r="K49">
        <f>IF('CA Standards and Followers'!$B61=1,MAX('NDC Standards'!B$12,IF(AND(INDEX('CA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</f>
        <v>0.43</v>
      </c>
      <c r="L49">
        <f>IF('CA Standards and Followers'!$B61=1,MAX('NDC Standards'!C$12,IF(AND(INDEX('CA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</f>
        <v>0.51</v>
      </c>
      <c r="M49">
        <f>IF('CA Standards and Followers'!$B61=1,MAX('NDC Standards'!D$12,IF(AND(INDEX('CA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</f>
        <v>0.59</v>
      </c>
      <c r="N49">
        <f>IF('CA Standards and Followers'!$B61=1,MAX('NDC Standards'!E$12,IF(AND(INDEX('CA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</f>
        <v>0.68</v>
      </c>
      <c r="O49">
        <f>IF('CA Standards and Followers'!$B61=1,MAX('NDC Standards'!F$12,IF(AND(INDEX('CA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</f>
        <v>0.76</v>
      </c>
      <c r="P49">
        <f>IF('CA Standards and Followers'!$B61=1,MAX('NDC Standards'!G$12,IF(AND(INDEX('CA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</f>
        <v>0.82</v>
      </c>
      <c r="Q49">
        <f>IF('CA Standards and Followers'!$B61=1,MAX('NDC Standards'!H$12,IF(AND(INDEX('CA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</f>
        <v>0.88</v>
      </c>
      <c r="R49">
        <f>IF('CA Standards and Followers'!$B61=1,MAX('NDC Standards'!I$12,IF(AND(INDEX('CA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</f>
        <v>0.94</v>
      </c>
      <c r="S49">
        <f>IF('CA Standards and Followers'!$B61=1,MAX('NDC Standards'!J$12,IF(AND(INDEX('CA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</f>
        <v>1</v>
      </c>
      <c r="T49">
        <f>IF('CA Standards and Followers'!$B61=1,MAX('NDC Standards'!K$12,IF(AND(INDEX('CA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</f>
        <v>1</v>
      </c>
      <c r="U49">
        <f>IF('CA Standards and Followers'!$B61=1,MAX('NDC Standards'!L$12,IF(AND(INDEX('CA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</f>
        <v>1</v>
      </c>
      <c r="V49">
        <f>IF('CA Standards and Followers'!$B61=1,MAX('NDC Standards'!M$12,IF(AND(INDEX('CA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</f>
        <v>1</v>
      </c>
      <c r="W49">
        <f>IF('CA Standards and Followers'!$B61=1,MAX('NDC Standards'!N$12,IF(AND(INDEX('CA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</f>
        <v>1</v>
      </c>
      <c r="X49">
        <f>IF('CA Standards and Followers'!$B61=1,MAX('NDC Standards'!O$12,IF(AND(INDEX('CA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</f>
        <v>1</v>
      </c>
      <c r="Y49">
        <f>IF('CA Standards and Followers'!$B61=1,MAX('NDC Standards'!P$12,IF(AND(INDEX('CA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</f>
        <v>1</v>
      </c>
      <c r="Z49">
        <f>IF('CA Standards and Followers'!$B61=1,MAX('NDC Standards'!Q$12,IF(AND(INDEX('CA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</f>
        <v>1</v>
      </c>
      <c r="AA49">
        <f>IF('CA Standards and Followers'!$B61=1,MAX('NDC Standards'!R$12,IF(AND(INDEX('CA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</f>
        <v>1</v>
      </c>
      <c r="AB49">
        <f>IF('CA Standards and Followers'!$B61=1,MAX('NDC Standards'!S$12,IF(AND(INDEX('CA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</f>
        <v>1</v>
      </c>
      <c r="AC49">
        <f>IF('CA Standards and Followers'!$B61=1,MAX('NDC Standards'!T$12,IF(AND(INDEX('CA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</f>
        <v>1</v>
      </c>
      <c r="AD49">
        <f>IF('CA Standards and Followers'!$B61=1,MAX('NDC Standards'!U$12,IF(AND(INDEX('CA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</f>
        <v>1</v>
      </c>
      <c r="AE49">
        <f>IF('CA Standards and Followers'!$B61=1,MAX('NDC Standards'!V$12,IF(AND(INDEX('CA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</f>
        <v>1</v>
      </c>
      <c r="AF49">
        <f>IF('CA Standards and Followers'!$B61=1,MAX('NDC Standards'!W$12,IF(AND(INDEX('CA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</f>
        <v>1</v>
      </c>
      <c r="AG49">
        <f>IF('CA Standards and Followers'!$B61=1,MAX('NDC Standards'!X$12,IF(AND(INDEX('CA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</f>
        <v>1</v>
      </c>
      <c r="AH49">
        <f>IF('CA Standards and Followers'!$B61=1,MAX('NDC Standards'!Y$12,IF(AND(INDEX('CA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</f>
        <v>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IF(AND(INDEX('CA Standards and Followers'!$D$14:$D$73,MATCH($C50,'CA Standards and Followers'!$A$14:$A$73,0))=1,INDEX('CA Standards and Followers'!$G$14:$G$73,MATCH($C50,'CA Standards and Followers'!$A$14:$A$73,0))&lt;=D$1),INDEX('CA Standards and Followers'!$3:$3,MATCH(D$1,'CA Standards and Followers'!$1:$1,0)),IF(AND(INDEX('CA Standards and Followers'!$C$14:$C$73,MATCH($C50,'CA Standards and Followers'!$A$14:$A$73,0))=1,INDEX('CA Standards and Followers'!$F$14:$F$73,MATCH($C50,'CA Standards and Followers'!$A$14:$A$73,0))&lt;=D$1),INDEX('CA Standards and Followers'!$2:$2,MATCH(D$1,'CA Standards and Followers'!$1:$1,0)),0))</f>
        <v>0</v>
      </c>
      <c r="E50">
        <f>IF(AND(INDEX('CA Standards and Followers'!$D$14:$D$73,MATCH($C50,'CA Standards and Followers'!$A$14:$A$73,0))=1,INDEX('CA Standards and Followers'!$G$14:$G$73,MATCH($C50,'CA Standards and Followers'!$A$14:$A$73,0))&lt;=E$1),INDEX('CA Standards and Followers'!$3:$3,MATCH(E$1,'CA Standards and Followers'!$1:$1,0)),IF(AND(INDEX('CA Standards and Followers'!$C$14:$C$73,MATCH($C50,'CA Standards and Followers'!$A$14:$A$73,0))=1,INDEX('CA Standards and Followers'!$F$14:$F$73,MATCH($C50,'CA Standards and Followers'!$A$14:$A$73,0))&lt;=E$1),INDEX('CA Standards and Followers'!$2:$2,MATCH(E$1,'CA Standards and Followers'!$1:$1,0)),0))</f>
        <v>0</v>
      </c>
      <c r="F50">
        <f>IF(AND(INDEX('CA Standards and Followers'!$D$14:$D$73,MATCH($C50,'CA Standards and Followers'!$A$14:$A$73,0))=1,INDEX('CA Standards and Followers'!$G$14:$G$73,MATCH($C50,'CA Standards and Followers'!$A$14:$A$73,0))&lt;=F$1),INDEX('CA Standards and Followers'!$3:$3,MATCH(F$1,'CA Standards and Followers'!$1:$1,0)),IF(AND(INDEX('CA Standards and Followers'!$C$14:$C$73,MATCH($C50,'CA Standards and Followers'!$A$14:$A$73,0))=1,INDEX('CA Standards and Followers'!$F$14:$F$73,MATCH($C50,'CA Standards and Followers'!$A$14:$A$73,0))&lt;=F$1),INDEX('CA Standards and Followers'!$2:$2,MATCH(F$1,'CA Standards and Followers'!$1:$1,0)),0))</f>
        <v>0</v>
      </c>
      <c r="G50">
        <f>IF(AND(INDEX('CA Standards and Followers'!$D$14:$D$73,MATCH($C50,'CA Standards and Followers'!$A$14:$A$73,0))=1,INDEX('CA Standards and Followers'!$G$14:$G$73,MATCH($C50,'CA Standards and Followers'!$A$14:$A$73,0))&lt;=G$1),INDEX('CA Standards and Followers'!$3:$3,MATCH(G$1,'CA Standards and Followers'!$1:$1,0)),IF(AND(INDEX('CA Standards and Followers'!$C$14:$C$73,MATCH($C50,'CA Standards and Followers'!$A$14:$A$73,0))=1,INDEX('CA Standards and Followers'!$F$14:$F$73,MATCH($C50,'CA Standards and Followers'!$A$14:$A$73,0))&lt;=G$1),INDEX('CA Standards and Followers'!$2:$2,MATCH(G$1,'CA Standards and Followers'!$1:$1,0)),0))</f>
        <v>0</v>
      </c>
      <c r="H50">
        <f>IF(AND(INDEX('CA Standards and Followers'!$D$14:$D$73,MATCH($C50,'CA Standards and Followers'!$A$14:$A$73,0))=1,INDEX('CA Standards and Followers'!$G$14:$G$73,MATCH($C50,'CA Standards and Followers'!$A$14:$A$73,0))&lt;=H$1),INDEX('CA Standards and Followers'!$3:$3,MATCH(H$1,'CA Standards and Followers'!$1:$1,0)),IF(AND(INDEX('CA Standards and Followers'!$C$14:$C$73,MATCH($C50,'CA Standards and Followers'!$A$14:$A$73,0))=1,INDEX('CA Standards and Followers'!$F$14:$F$73,MATCH($C50,'CA Standards and Followers'!$A$14:$A$73,0))&lt;=H$1),INDEX('CA Standards and Followers'!$2:$2,MATCH(H$1,'CA Standards and Followers'!$1:$1,0)),0))</f>
        <v>0</v>
      </c>
      <c r="I50">
        <f>IF(AND(INDEX('CA Standards and Followers'!$D$14:$D$73,MATCH($C50,'CA Standards and Followers'!$A$14:$A$73,0))=1,INDEX('CA Standards and Followers'!$G$14:$G$73,MATCH($C50,'CA Standards and Followers'!$A$14:$A$73,0))&lt;=I$1),INDEX('CA Standards and Followers'!$3:$3,MATCH(I$1,'CA Standards and Followers'!$1:$1,0)),IF(AND(INDEX('CA Standards and Followers'!$C$14:$C$73,MATCH($C50,'CA Standards and Followers'!$A$14:$A$73,0))=1,INDEX('CA Standards and Followers'!$F$14:$F$73,MATCH($C50,'CA Standards and Followers'!$A$14:$A$73,0))&lt;=I$1),INDEX('CA Standards and Followers'!$2:$2,MATCH(I$1,'CA Standards and Followers'!$1:$1,0)),0))</f>
        <v>0</v>
      </c>
      <c r="J50">
        <f>IF(AND(INDEX('CA Standards and Followers'!$D$14:$D$73,MATCH($C50,'CA Standards and Followers'!$A$14:$A$73,0))=1,INDEX('CA Standards and Followers'!$G$14:$G$73,MATCH($C50,'CA Standards and Followers'!$A$14:$A$73,0))&lt;=J$1),INDEX('CA Standards and Followers'!$3:$3,MATCH(J$1,'CA Standards and Followers'!$1:$1,0)),IF(AND(INDEX('CA Standards and Followers'!$C$14:$C$73,MATCH($C50,'CA Standards and Followers'!$A$14:$A$73,0))=1,INDEX('CA Standards and Followers'!$F$14:$F$73,MATCH($C50,'CA Standards and Followers'!$A$14:$A$73,0))&lt;=J$1),INDEX('CA Standards and Followers'!$2:$2,MATCH(J$1,'CA Standards and Followers'!$1:$1,0)),0))</f>
        <v>0</v>
      </c>
      <c r="K50">
        <f>IF('CA Standards and Followers'!$B62=1,MAX('NDC Standards'!B$12,IF(AND(INDEX('CA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</f>
        <v>0</v>
      </c>
      <c r="L50">
        <f>IF('CA Standards and Followers'!$B62=1,MAX('NDC Standards'!C$12,IF(AND(INDEX('CA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</f>
        <v>0</v>
      </c>
      <c r="M50">
        <f>IF('CA Standards and Followers'!$B62=1,MAX('NDC Standards'!D$12,IF(AND(INDEX('CA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</f>
        <v>0</v>
      </c>
      <c r="N50">
        <f>IF('CA Standards and Followers'!$B62=1,MAX('NDC Standards'!E$12,IF(AND(INDEX('CA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</f>
        <v>0</v>
      </c>
      <c r="O50">
        <f>IF('CA Standards and Followers'!$B62=1,MAX('NDC Standards'!F$12,IF(AND(INDEX('CA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</f>
        <v>0</v>
      </c>
      <c r="P50">
        <f>IF('CA Standards and Followers'!$B62=1,MAX('NDC Standards'!G$12,IF(AND(INDEX('CA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</f>
        <v>0</v>
      </c>
      <c r="Q50">
        <f>IF('CA Standards and Followers'!$B62=1,MAX('NDC Standards'!H$12,IF(AND(INDEX('CA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</f>
        <v>0</v>
      </c>
      <c r="R50">
        <f>IF('CA Standards and Followers'!$B62=1,MAX('NDC Standards'!I$12,IF(AND(INDEX('CA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</f>
        <v>0</v>
      </c>
      <c r="S50">
        <f>IF('CA Standards and Followers'!$B62=1,MAX('NDC Standards'!J$12,IF(AND(INDEX('CA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</f>
        <v>0</v>
      </c>
      <c r="T50">
        <f>IF('CA Standards and Followers'!$B62=1,MAX('NDC Standards'!K$12,IF(AND(INDEX('CA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</f>
        <v>0</v>
      </c>
      <c r="U50">
        <f>IF('CA Standards and Followers'!$B62=1,MAX('NDC Standards'!L$12,IF(AND(INDEX('CA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</f>
        <v>0</v>
      </c>
      <c r="V50">
        <f>IF('CA Standards and Followers'!$B62=1,MAX('NDC Standards'!M$12,IF(AND(INDEX('CA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</f>
        <v>0</v>
      </c>
      <c r="W50">
        <f>IF('CA Standards and Followers'!$B62=1,MAX('NDC Standards'!N$12,IF(AND(INDEX('CA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</f>
        <v>0</v>
      </c>
      <c r="X50">
        <f>IF('CA Standards and Followers'!$B62=1,MAX('NDC Standards'!O$12,IF(AND(INDEX('CA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</f>
        <v>0</v>
      </c>
      <c r="Y50">
        <f>IF('CA Standards and Followers'!$B62=1,MAX('NDC Standards'!P$12,IF(AND(INDEX('CA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</f>
        <v>0</v>
      </c>
      <c r="Z50">
        <f>IF('CA Standards and Followers'!$B62=1,MAX('NDC Standards'!Q$12,IF(AND(INDEX('CA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</f>
        <v>0</v>
      </c>
      <c r="AA50">
        <f>IF('CA Standards and Followers'!$B62=1,MAX('NDC Standards'!R$12,IF(AND(INDEX('CA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</f>
        <v>0</v>
      </c>
      <c r="AB50">
        <f>IF('CA Standards and Followers'!$B62=1,MAX('NDC Standards'!S$12,IF(AND(INDEX('CA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</f>
        <v>0</v>
      </c>
      <c r="AC50">
        <f>IF('CA Standards and Followers'!$B62=1,MAX('NDC Standards'!T$12,IF(AND(INDEX('CA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</f>
        <v>0</v>
      </c>
      <c r="AD50">
        <f>IF('CA Standards and Followers'!$B62=1,MAX('NDC Standards'!U$12,IF(AND(INDEX('CA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</f>
        <v>0</v>
      </c>
      <c r="AE50">
        <f>IF('CA Standards and Followers'!$B62=1,MAX('NDC Standards'!V$12,IF(AND(INDEX('CA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</f>
        <v>0</v>
      </c>
      <c r="AF50">
        <f>IF('CA Standards and Followers'!$B62=1,MAX('NDC Standards'!W$12,IF(AND(INDEX('CA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</f>
        <v>0</v>
      </c>
      <c r="AG50">
        <f>IF('CA Standards and Followers'!$B62=1,MAX('NDC Standards'!X$12,IF(AND(INDEX('CA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</f>
        <v>0</v>
      </c>
      <c r="AH50">
        <f>IF('CA Standards and Followers'!$B62=1,MAX('NDC Standards'!Y$12,IF(AND(INDEX('CA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IF(AND(INDEX('CA Standards and Followers'!$D$14:$D$73,MATCH($C51,'CA Standards and Followers'!$A$14:$A$73,0))=1,INDEX('CA Standards and Followers'!$G$14:$G$73,MATCH($C51,'CA Standards and Followers'!$A$14:$A$73,0))&lt;=D$1),INDEX('CA Standards and Followers'!$3:$3,MATCH(D$1,'CA Standards and Followers'!$1:$1,0)),IF(AND(INDEX('CA Standards and Followers'!$C$14:$C$73,MATCH($C51,'CA Standards and Followers'!$A$14:$A$73,0))=1,INDEX('CA Standards and Followers'!$F$14:$F$73,MATCH($C51,'CA Standards and Followers'!$A$14:$A$73,0))&lt;=D$1),INDEX('CA Standards and Followers'!$2:$2,MATCH(D$1,'CA Standards and Followers'!$1:$1,0)),0))</f>
        <v>0</v>
      </c>
      <c r="E51">
        <f>IF(AND(INDEX('CA Standards and Followers'!$D$14:$D$73,MATCH($C51,'CA Standards and Followers'!$A$14:$A$73,0))=1,INDEX('CA Standards and Followers'!$G$14:$G$73,MATCH($C51,'CA Standards and Followers'!$A$14:$A$73,0))&lt;=E$1),INDEX('CA Standards and Followers'!$3:$3,MATCH(E$1,'CA Standards and Followers'!$1:$1,0)),IF(AND(INDEX('CA Standards and Followers'!$C$14:$C$73,MATCH($C51,'CA Standards and Followers'!$A$14:$A$73,0))=1,INDEX('CA Standards and Followers'!$F$14:$F$73,MATCH($C51,'CA Standards and Followers'!$A$14:$A$73,0))&lt;=E$1),INDEX('CA Standards and Followers'!$2:$2,MATCH(E$1,'CA Standards and Followers'!$1:$1,0)),0))</f>
        <v>0</v>
      </c>
      <c r="F51">
        <f>IF(AND(INDEX('CA Standards and Followers'!$D$14:$D$73,MATCH($C51,'CA Standards and Followers'!$A$14:$A$73,0))=1,INDEX('CA Standards and Followers'!$G$14:$G$73,MATCH($C51,'CA Standards and Followers'!$A$14:$A$73,0))&lt;=F$1),INDEX('CA Standards and Followers'!$3:$3,MATCH(F$1,'CA Standards and Followers'!$1:$1,0)),IF(AND(INDEX('CA Standards and Followers'!$C$14:$C$73,MATCH($C51,'CA Standards and Followers'!$A$14:$A$73,0))=1,INDEX('CA Standards and Followers'!$F$14:$F$73,MATCH($C51,'CA Standards and Followers'!$A$14:$A$73,0))&lt;=F$1),INDEX('CA Standards and Followers'!$2:$2,MATCH(F$1,'CA Standards and Followers'!$1:$1,0)),0))</f>
        <v>0</v>
      </c>
      <c r="G51">
        <f>IF(AND(INDEX('CA Standards and Followers'!$D$14:$D$73,MATCH($C51,'CA Standards and Followers'!$A$14:$A$73,0))=1,INDEX('CA Standards and Followers'!$G$14:$G$73,MATCH($C51,'CA Standards and Followers'!$A$14:$A$73,0))&lt;=G$1),INDEX('CA Standards and Followers'!$3:$3,MATCH(G$1,'CA Standards and Followers'!$1:$1,0)),IF(AND(INDEX('CA Standards and Followers'!$C$14:$C$73,MATCH($C51,'CA Standards and Followers'!$A$14:$A$73,0))=1,INDEX('CA Standards and Followers'!$F$14:$F$73,MATCH($C51,'CA Standards and Followers'!$A$14:$A$73,0))&lt;=G$1),INDEX('CA Standards and Followers'!$2:$2,MATCH(G$1,'CA Standards and Followers'!$1:$1,0)),0))</f>
        <v>0</v>
      </c>
      <c r="H51">
        <f>IF(AND(INDEX('CA Standards and Followers'!$D$14:$D$73,MATCH($C51,'CA Standards and Followers'!$A$14:$A$73,0))=1,INDEX('CA Standards and Followers'!$G$14:$G$73,MATCH($C51,'CA Standards and Followers'!$A$14:$A$73,0))&lt;=H$1),INDEX('CA Standards and Followers'!$3:$3,MATCH(H$1,'CA Standards and Followers'!$1:$1,0)),IF(AND(INDEX('CA Standards and Followers'!$C$14:$C$73,MATCH($C51,'CA Standards and Followers'!$A$14:$A$73,0))=1,INDEX('CA Standards and Followers'!$F$14:$F$73,MATCH($C51,'CA Standards and Followers'!$A$14:$A$73,0))&lt;=H$1),INDEX('CA Standards and Followers'!$2:$2,MATCH(H$1,'CA Standards and Followers'!$1:$1,0)),0))</f>
        <v>0</v>
      </c>
      <c r="I51">
        <f>IF(AND(INDEX('CA Standards and Followers'!$D$14:$D$73,MATCH($C51,'CA Standards and Followers'!$A$14:$A$73,0))=1,INDEX('CA Standards and Followers'!$G$14:$G$73,MATCH($C51,'CA Standards and Followers'!$A$14:$A$73,0))&lt;=I$1),INDEX('CA Standards and Followers'!$3:$3,MATCH(I$1,'CA Standards and Followers'!$1:$1,0)),IF(AND(INDEX('CA Standards and Followers'!$C$14:$C$73,MATCH($C51,'CA Standards and Followers'!$A$14:$A$73,0))=1,INDEX('CA Standards and Followers'!$F$14:$F$73,MATCH($C51,'CA Standards and Followers'!$A$14:$A$73,0))&lt;=I$1),INDEX('CA Standards and Followers'!$2:$2,MATCH(I$1,'CA Standards and Followers'!$1:$1,0)),0))</f>
        <v>0</v>
      </c>
      <c r="J51">
        <f>IF(AND(INDEX('CA Standards and Followers'!$D$14:$D$73,MATCH($C51,'CA Standards and Followers'!$A$14:$A$73,0))=1,INDEX('CA Standards and Followers'!$G$14:$G$73,MATCH($C51,'CA Standards and Followers'!$A$14:$A$73,0))&lt;=J$1),INDEX('CA Standards and Followers'!$3:$3,MATCH(J$1,'CA Standards and Followers'!$1:$1,0)),IF(AND(INDEX('CA Standards and Followers'!$C$14:$C$73,MATCH($C51,'CA Standards and Followers'!$A$14:$A$73,0))=1,INDEX('CA Standards and Followers'!$F$14:$F$73,MATCH($C51,'CA Standards and Followers'!$A$14:$A$73,0))&lt;=J$1),INDEX('CA Standards and Followers'!$2:$2,MATCH(J$1,'CA Standards and Followers'!$1:$1,0)),0))</f>
        <v>0</v>
      </c>
      <c r="K51">
        <f>IF('CA Standards and Followers'!$B63=1,MAX('NDC Standards'!B$12,IF(AND(INDEX('CA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</f>
        <v>0</v>
      </c>
      <c r="L51">
        <f>IF('CA Standards and Followers'!$B63=1,MAX('NDC Standards'!C$12,IF(AND(INDEX('CA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</f>
        <v>0</v>
      </c>
      <c r="M51">
        <f>IF('CA Standards and Followers'!$B63=1,MAX('NDC Standards'!D$12,IF(AND(INDEX('CA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</f>
        <v>0</v>
      </c>
      <c r="N51">
        <f>IF('CA Standards and Followers'!$B63=1,MAX('NDC Standards'!E$12,IF(AND(INDEX('CA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</f>
        <v>0</v>
      </c>
      <c r="O51">
        <f>IF('CA Standards and Followers'!$B63=1,MAX('NDC Standards'!F$12,IF(AND(INDEX('CA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</f>
        <v>0</v>
      </c>
      <c r="P51">
        <f>IF('CA Standards and Followers'!$B63=1,MAX('NDC Standards'!G$12,IF(AND(INDEX('CA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</f>
        <v>0</v>
      </c>
      <c r="Q51">
        <f>IF('CA Standards and Followers'!$B63=1,MAX('NDC Standards'!H$12,IF(AND(INDEX('CA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</f>
        <v>0</v>
      </c>
      <c r="R51">
        <f>IF('CA Standards and Followers'!$B63=1,MAX('NDC Standards'!I$12,IF(AND(INDEX('CA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</f>
        <v>0</v>
      </c>
      <c r="S51">
        <f>IF('CA Standards and Followers'!$B63=1,MAX('NDC Standards'!J$12,IF(AND(INDEX('CA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</f>
        <v>0</v>
      </c>
      <c r="T51">
        <f>IF('CA Standards and Followers'!$B63=1,MAX('NDC Standards'!K$12,IF(AND(INDEX('CA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</f>
        <v>0</v>
      </c>
      <c r="U51">
        <f>IF('CA Standards and Followers'!$B63=1,MAX('NDC Standards'!L$12,IF(AND(INDEX('CA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</f>
        <v>0</v>
      </c>
      <c r="V51">
        <f>IF('CA Standards and Followers'!$B63=1,MAX('NDC Standards'!M$12,IF(AND(INDEX('CA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</f>
        <v>0</v>
      </c>
      <c r="W51">
        <f>IF('CA Standards and Followers'!$B63=1,MAX('NDC Standards'!N$12,IF(AND(INDEX('CA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</f>
        <v>0</v>
      </c>
      <c r="X51">
        <f>IF('CA Standards and Followers'!$B63=1,MAX('NDC Standards'!O$12,IF(AND(INDEX('CA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</f>
        <v>0</v>
      </c>
      <c r="Y51">
        <f>IF('CA Standards and Followers'!$B63=1,MAX('NDC Standards'!P$12,IF(AND(INDEX('CA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</f>
        <v>0</v>
      </c>
      <c r="Z51">
        <f>IF('CA Standards and Followers'!$B63=1,MAX('NDC Standards'!Q$12,IF(AND(INDEX('CA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</f>
        <v>0</v>
      </c>
      <c r="AA51">
        <f>IF('CA Standards and Followers'!$B63=1,MAX('NDC Standards'!R$12,IF(AND(INDEX('CA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</f>
        <v>0</v>
      </c>
      <c r="AB51">
        <f>IF('CA Standards and Followers'!$B63=1,MAX('NDC Standards'!S$12,IF(AND(INDEX('CA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</f>
        <v>0</v>
      </c>
      <c r="AC51">
        <f>IF('CA Standards and Followers'!$B63=1,MAX('NDC Standards'!T$12,IF(AND(INDEX('CA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</f>
        <v>0</v>
      </c>
      <c r="AD51">
        <f>IF('CA Standards and Followers'!$B63=1,MAX('NDC Standards'!U$12,IF(AND(INDEX('CA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</f>
        <v>0</v>
      </c>
      <c r="AE51">
        <f>IF('CA Standards and Followers'!$B63=1,MAX('NDC Standards'!V$12,IF(AND(INDEX('CA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</f>
        <v>0</v>
      </c>
      <c r="AF51">
        <f>IF('CA Standards and Followers'!$B63=1,MAX('NDC Standards'!W$12,IF(AND(INDEX('CA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</f>
        <v>0</v>
      </c>
      <c r="AG51">
        <f>IF('CA Standards and Followers'!$B63=1,MAX('NDC Standards'!X$12,IF(AND(INDEX('CA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</f>
        <v>0</v>
      </c>
      <c r="AH51">
        <f>IF('CA Standards and Followers'!$B63=1,MAX('NDC Standards'!Y$12,IF(AND(INDEX('CA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IF(AND(INDEX('CA Standards and Followers'!$D$14:$D$73,MATCH($C52,'CA Standards and Followers'!$A$14:$A$73,0))=1,INDEX('CA Standards and Followers'!$G$14:$G$73,MATCH($C52,'CA Standards and Followers'!$A$14:$A$73,0))&lt;=D$1),INDEX('CA Standards and Followers'!$3:$3,MATCH(D$1,'CA Standards and Followers'!$1:$1,0)),IF(AND(INDEX('CA Standards and Followers'!$C$14:$C$73,MATCH($C52,'CA Standards and Followers'!$A$14:$A$73,0))=1,INDEX('CA Standards and Followers'!$F$14:$F$73,MATCH($C52,'CA Standards and Followers'!$A$14:$A$73,0))&lt;=D$1),INDEX('CA Standards and Followers'!$2:$2,MATCH(D$1,'CA Standards and Followers'!$1:$1,0)),0))</f>
        <v>0</v>
      </c>
      <c r="E52">
        <f>IF(AND(INDEX('CA Standards and Followers'!$D$14:$D$73,MATCH($C52,'CA Standards and Followers'!$A$14:$A$73,0))=1,INDEX('CA Standards and Followers'!$G$14:$G$73,MATCH($C52,'CA Standards and Followers'!$A$14:$A$73,0))&lt;=E$1),INDEX('CA Standards and Followers'!$3:$3,MATCH(E$1,'CA Standards and Followers'!$1:$1,0)),IF(AND(INDEX('CA Standards and Followers'!$C$14:$C$73,MATCH($C52,'CA Standards and Followers'!$A$14:$A$73,0))=1,INDEX('CA Standards and Followers'!$F$14:$F$73,MATCH($C52,'CA Standards and Followers'!$A$14:$A$73,0))&lt;=E$1),INDEX('CA Standards and Followers'!$2:$2,MATCH(E$1,'CA Standards and Followers'!$1:$1,0)),0))</f>
        <v>0</v>
      </c>
      <c r="F52">
        <f>IF(AND(INDEX('CA Standards and Followers'!$D$14:$D$73,MATCH($C52,'CA Standards and Followers'!$A$14:$A$73,0))=1,INDEX('CA Standards and Followers'!$G$14:$G$73,MATCH($C52,'CA Standards and Followers'!$A$14:$A$73,0))&lt;=F$1),INDEX('CA Standards and Followers'!$3:$3,MATCH(F$1,'CA Standards and Followers'!$1:$1,0)),IF(AND(INDEX('CA Standards and Followers'!$C$14:$C$73,MATCH($C52,'CA Standards and Followers'!$A$14:$A$73,0))=1,INDEX('CA Standards and Followers'!$F$14:$F$73,MATCH($C52,'CA Standards and Followers'!$A$14:$A$73,0))&lt;=F$1),INDEX('CA Standards and Followers'!$2:$2,MATCH(F$1,'CA Standards and Followers'!$1:$1,0)),0))</f>
        <v>0</v>
      </c>
      <c r="G52">
        <f>IF(AND(INDEX('CA Standards and Followers'!$D$14:$D$73,MATCH($C52,'CA Standards and Followers'!$A$14:$A$73,0))=1,INDEX('CA Standards and Followers'!$G$14:$G$73,MATCH($C52,'CA Standards and Followers'!$A$14:$A$73,0))&lt;=G$1),INDEX('CA Standards and Followers'!$3:$3,MATCH(G$1,'CA Standards and Followers'!$1:$1,0)),IF(AND(INDEX('CA Standards and Followers'!$C$14:$C$73,MATCH($C52,'CA Standards and Followers'!$A$14:$A$73,0))=1,INDEX('CA Standards and Followers'!$F$14:$F$73,MATCH($C52,'CA Standards and Followers'!$A$14:$A$73,0))&lt;=G$1),INDEX('CA Standards and Followers'!$2:$2,MATCH(G$1,'CA Standards and Followers'!$1:$1,0)),0))</f>
        <v>0</v>
      </c>
      <c r="H52">
        <f>IF(AND(INDEX('CA Standards and Followers'!$D$14:$D$73,MATCH($C52,'CA Standards and Followers'!$A$14:$A$73,0))=1,INDEX('CA Standards and Followers'!$G$14:$G$73,MATCH($C52,'CA Standards and Followers'!$A$14:$A$73,0))&lt;=H$1),INDEX('CA Standards and Followers'!$3:$3,MATCH(H$1,'CA Standards and Followers'!$1:$1,0)),IF(AND(INDEX('CA Standards and Followers'!$C$14:$C$73,MATCH($C52,'CA Standards and Followers'!$A$14:$A$73,0))=1,INDEX('CA Standards and Followers'!$F$14:$F$73,MATCH($C52,'CA Standards and Followers'!$A$14:$A$73,0))&lt;=H$1),INDEX('CA Standards and Followers'!$2:$2,MATCH(H$1,'CA Standards and Followers'!$1:$1,0)),0))</f>
        <v>0</v>
      </c>
      <c r="I52">
        <f>IF(AND(INDEX('CA Standards and Followers'!$D$14:$D$73,MATCH($C52,'CA Standards and Followers'!$A$14:$A$73,0))=1,INDEX('CA Standards and Followers'!$G$14:$G$73,MATCH($C52,'CA Standards and Followers'!$A$14:$A$73,0))&lt;=I$1),INDEX('CA Standards and Followers'!$3:$3,MATCH(I$1,'CA Standards and Followers'!$1:$1,0)),IF(AND(INDEX('CA Standards and Followers'!$C$14:$C$73,MATCH($C52,'CA Standards and Followers'!$A$14:$A$73,0))=1,INDEX('CA Standards and Followers'!$F$14:$F$73,MATCH($C52,'CA Standards and Followers'!$A$14:$A$73,0))&lt;=I$1),INDEX('CA Standards and Followers'!$2:$2,MATCH(I$1,'CA Standards and Followers'!$1:$1,0)),0))</f>
        <v>0</v>
      </c>
      <c r="J52">
        <f>IF(AND(INDEX('CA Standards and Followers'!$D$14:$D$73,MATCH($C52,'CA Standards and Followers'!$A$14:$A$73,0))=1,INDEX('CA Standards and Followers'!$G$14:$G$73,MATCH($C52,'CA Standards and Followers'!$A$14:$A$73,0))&lt;=J$1),INDEX('CA Standards and Followers'!$3:$3,MATCH(J$1,'CA Standards and Followers'!$1:$1,0)),IF(AND(INDEX('CA Standards and Followers'!$C$14:$C$73,MATCH($C52,'CA Standards and Followers'!$A$14:$A$73,0))=1,INDEX('CA Standards and Followers'!$F$14:$F$73,MATCH($C52,'CA Standards and Followers'!$A$14:$A$73,0))&lt;=J$1),INDEX('CA Standards and Followers'!$2:$2,MATCH(J$1,'CA Standards and Followers'!$1:$1,0)),0))</f>
        <v>0</v>
      </c>
      <c r="K52">
        <f>IF('CA Standards and Followers'!$B64=1,MAX('NDC Standards'!B$12,IF(AND(INDEX('CA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</f>
        <v>0</v>
      </c>
      <c r="L52">
        <f>IF('CA Standards and Followers'!$B64=1,MAX('NDC Standards'!C$12,IF(AND(INDEX('CA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</f>
        <v>0</v>
      </c>
      <c r="M52">
        <f>IF('CA Standards and Followers'!$B64=1,MAX('NDC Standards'!D$12,IF(AND(INDEX('CA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</f>
        <v>0</v>
      </c>
      <c r="N52">
        <f>IF('CA Standards and Followers'!$B64=1,MAX('NDC Standards'!E$12,IF(AND(INDEX('CA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</f>
        <v>0</v>
      </c>
      <c r="O52">
        <f>IF('CA Standards and Followers'!$B64=1,MAX('NDC Standards'!F$12,IF(AND(INDEX('CA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</f>
        <v>0</v>
      </c>
      <c r="P52">
        <f>IF('CA Standards and Followers'!$B64=1,MAX('NDC Standards'!G$12,IF(AND(INDEX('CA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</f>
        <v>0</v>
      </c>
      <c r="Q52">
        <f>IF('CA Standards and Followers'!$B64=1,MAX('NDC Standards'!H$12,IF(AND(INDEX('CA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</f>
        <v>0</v>
      </c>
      <c r="R52">
        <f>IF('CA Standards and Followers'!$B64=1,MAX('NDC Standards'!I$12,IF(AND(INDEX('CA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</f>
        <v>0</v>
      </c>
      <c r="S52">
        <f>IF('CA Standards and Followers'!$B64=1,MAX('NDC Standards'!J$12,IF(AND(INDEX('CA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</f>
        <v>0</v>
      </c>
      <c r="T52">
        <f>IF('CA Standards and Followers'!$B64=1,MAX('NDC Standards'!K$12,IF(AND(INDEX('CA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</f>
        <v>0</v>
      </c>
      <c r="U52">
        <f>IF('CA Standards and Followers'!$B64=1,MAX('NDC Standards'!L$12,IF(AND(INDEX('CA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</f>
        <v>0</v>
      </c>
      <c r="V52">
        <f>IF('CA Standards and Followers'!$B64=1,MAX('NDC Standards'!M$12,IF(AND(INDEX('CA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</f>
        <v>0</v>
      </c>
      <c r="W52">
        <f>IF('CA Standards and Followers'!$B64=1,MAX('NDC Standards'!N$12,IF(AND(INDEX('CA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</f>
        <v>0</v>
      </c>
      <c r="X52">
        <f>IF('CA Standards and Followers'!$B64=1,MAX('NDC Standards'!O$12,IF(AND(INDEX('CA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</f>
        <v>0</v>
      </c>
      <c r="Y52">
        <f>IF('CA Standards and Followers'!$B64=1,MAX('NDC Standards'!P$12,IF(AND(INDEX('CA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</f>
        <v>0</v>
      </c>
      <c r="Z52">
        <f>IF('CA Standards and Followers'!$B64=1,MAX('NDC Standards'!Q$12,IF(AND(INDEX('CA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</f>
        <v>0</v>
      </c>
      <c r="AA52">
        <f>IF('CA Standards and Followers'!$B64=1,MAX('NDC Standards'!R$12,IF(AND(INDEX('CA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</f>
        <v>0</v>
      </c>
      <c r="AB52">
        <f>IF('CA Standards and Followers'!$B64=1,MAX('NDC Standards'!S$12,IF(AND(INDEX('CA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</f>
        <v>0</v>
      </c>
      <c r="AC52">
        <f>IF('CA Standards and Followers'!$B64=1,MAX('NDC Standards'!T$12,IF(AND(INDEX('CA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</f>
        <v>0</v>
      </c>
      <c r="AD52">
        <f>IF('CA Standards and Followers'!$B64=1,MAX('NDC Standards'!U$12,IF(AND(INDEX('CA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</f>
        <v>0</v>
      </c>
      <c r="AE52">
        <f>IF('CA Standards and Followers'!$B64=1,MAX('NDC Standards'!V$12,IF(AND(INDEX('CA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</f>
        <v>0</v>
      </c>
      <c r="AF52">
        <f>IF('CA Standards and Followers'!$B64=1,MAX('NDC Standards'!W$12,IF(AND(INDEX('CA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</f>
        <v>0</v>
      </c>
      <c r="AG52">
        <f>IF('CA Standards and Followers'!$B64=1,MAX('NDC Standards'!X$12,IF(AND(INDEX('CA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</f>
        <v>0</v>
      </c>
      <c r="AH52">
        <f>IF('CA Standards and Followers'!$B64=1,MAX('NDC Standards'!Y$12,IF(AND(INDEX('CA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IF(AND(INDEX('CA Standards and Followers'!$D$14:$D$73,MATCH($C53,'CA Standards and Followers'!$A$14:$A$73,0))=1,INDEX('CA Standards and Followers'!$G$14:$G$73,MATCH($C53,'CA Standards and Followers'!$A$14:$A$73,0))&lt;=D$1),INDEX('CA Standards and Followers'!$3:$3,MATCH(D$1,'CA Standards and Followers'!$1:$1,0)),IF(AND(INDEX('CA Standards and Followers'!$C$14:$C$73,MATCH($C53,'CA Standards and Followers'!$A$14:$A$73,0))=1,INDEX('CA Standards and Followers'!$F$14:$F$73,MATCH($C53,'CA Standards and Followers'!$A$14:$A$73,0))&lt;=D$1),INDEX('CA Standards and Followers'!$2:$2,MATCH(D$1,'CA Standards and Followers'!$1:$1,0)),0))</f>
        <v>0</v>
      </c>
      <c r="E53">
        <f>IF(AND(INDEX('CA Standards and Followers'!$D$14:$D$73,MATCH($C53,'CA Standards and Followers'!$A$14:$A$73,0))=1,INDEX('CA Standards and Followers'!$G$14:$G$73,MATCH($C53,'CA Standards and Followers'!$A$14:$A$73,0))&lt;=E$1),INDEX('CA Standards and Followers'!$3:$3,MATCH(E$1,'CA Standards and Followers'!$1:$1,0)),IF(AND(INDEX('CA Standards and Followers'!$C$14:$C$73,MATCH($C53,'CA Standards and Followers'!$A$14:$A$73,0))=1,INDEX('CA Standards and Followers'!$F$14:$F$73,MATCH($C53,'CA Standards and Followers'!$A$14:$A$73,0))&lt;=E$1),INDEX('CA Standards and Followers'!$2:$2,MATCH(E$1,'CA Standards and Followers'!$1:$1,0)),0))</f>
        <v>0</v>
      </c>
      <c r="F53">
        <f>IF(AND(INDEX('CA Standards and Followers'!$D$14:$D$73,MATCH($C53,'CA Standards and Followers'!$A$14:$A$73,0))=1,INDEX('CA Standards and Followers'!$G$14:$G$73,MATCH($C53,'CA Standards and Followers'!$A$14:$A$73,0))&lt;=F$1),INDEX('CA Standards and Followers'!$3:$3,MATCH(F$1,'CA Standards and Followers'!$1:$1,0)),IF(AND(INDEX('CA Standards and Followers'!$C$14:$C$73,MATCH($C53,'CA Standards and Followers'!$A$14:$A$73,0))=1,INDEX('CA Standards and Followers'!$F$14:$F$73,MATCH($C53,'CA Standards and Followers'!$A$14:$A$73,0))&lt;=F$1),INDEX('CA Standards and Followers'!$2:$2,MATCH(F$1,'CA Standards and Followers'!$1:$1,0)),0))</f>
        <v>0</v>
      </c>
      <c r="G53">
        <f>IF(AND(INDEX('CA Standards and Followers'!$D$14:$D$73,MATCH($C53,'CA Standards and Followers'!$A$14:$A$73,0))=1,INDEX('CA Standards and Followers'!$G$14:$G$73,MATCH($C53,'CA Standards and Followers'!$A$14:$A$73,0))&lt;=G$1),INDEX('CA Standards and Followers'!$3:$3,MATCH(G$1,'CA Standards and Followers'!$1:$1,0)),IF(AND(INDEX('CA Standards and Followers'!$C$14:$C$73,MATCH($C53,'CA Standards and Followers'!$A$14:$A$73,0))=1,INDEX('CA Standards and Followers'!$F$14:$F$73,MATCH($C53,'CA Standards and Followers'!$A$14:$A$73,0))&lt;=G$1),INDEX('CA Standards and Followers'!$2:$2,MATCH(G$1,'CA Standards and Followers'!$1:$1,0)),0))</f>
        <v>0</v>
      </c>
      <c r="H53">
        <f>IF(AND(INDEX('CA Standards and Followers'!$D$14:$D$73,MATCH($C53,'CA Standards and Followers'!$A$14:$A$73,0))=1,INDEX('CA Standards and Followers'!$G$14:$G$73,MATCH($C53,'CA Standards and Followers'!$A$14:$A$73,0))&lt;=H$1),INDEX('CA Standards and Followers'!$3:$3,MATCH(H$1,'CA Standards and Followers'!$1:$1,0)),IF(AND(INDEX('CA Standards and Followers'!$C$14:$C$73,MATCH($C53,'CA Standards and Followers'!$A$14:$A$73,0))=1,INDEX('CA Standards and Followers'!$F$14:$F$73,MATCH($C53,'CA Standards and Followers'!$A$14:$A$73,0))&lt;=H$1),INDEX('CA Standards and Followers'!$2:$2,MATCH(H$1,'CA Standards and Followers'!$1:$1,0)),0))</f>
        <v>0</v>
      </c>
      <c r="I53">
        <f>IF(AND(INDEX('CA Standards and Followers'!$D$14:$D$73,MATCH($C53,'CA Standards and Followers'!$A$14:$A$73,0))=1,INDEX('CA Standards and Followers'!$G$14:$G$73,MATCH($C53,'CA Standards and Followers'!$A$14:$A$73,0))&lt;=I$1),INDEX('CA Standards and Followers'!$3:$3,MATCH(I$1,'CA Standards and Followers'!$1:$1,0)),IF(AND(INDEX('CA Standards and Followers'!$C$14:$C$73,MATCH($C53,'CA Standards and Followers'!$A$14:$A$73,0))=1,INDEX('CA Standards and Followers'!$F$14:$F$73,MATCH($C53,'CA Standards and Followers'!$A$14:$A$73,0))&lt;=I$1),INDEX('CA Standards and Followers'!$2:$2,MATCH(I$1,'CA Standards and Followers'!$1:$1,0)),0))</f>
        <v>0</v>
      </c>
      <c r="J53">
        <f>IF(AND(INDEX('CA Standards and Followers'!$D$14:$D$73,MATCH($C53,'CA Standards and Followers'!$A$14:$A$73,0))=1,INDEX('CA Standards and Followers'!$G$14:$G$73,MATCH($C53,'CA Standards and Followers'!$A$14:$A$73,0))&lt;=J$1),INDEX('CA Standards and Followers'!$3:$3,MATCH(J$1,'CA Standards and Followers'!$1:$1,0)),IF(AND(INDEX('CA Standards and Followers'!$C$14:$C$73,MATCH($C53,'CA Standards and Followers'!$A$14:$A$73,0))=1,INDEX('CA Standards and Followers'!$F$14:$F$73,MATCH($C53,'CA Standards and Followers'!$A$14:$A$73,0))&lt;=J$1),INDEX('CA Standards and Followers'!$2:$2,MATCH(J$1,'CA Standards and Followers'!$1:$1,0)),0))</f>
        <v>0</v>
      </c>
      <c r="K53">
        <f>IF('CA Standards and Followers'!$B65=1,MAX('NDC Standards'!B$12,IF(AND(INDEX('CA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</f>
        <v>0</v>
      </c>
      <c r="L53">
        <f>IF('CA Standards and Followers'!$B65=1,MAX('NDC Standards'!C$12,IF(AND(INDEX('CA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</f>
        <v>0</v>
      </c>
      <c r="M53">
        <f>IF('CA Standards and Followers'!$B65=1,MAX('NDC Standards'!D$12,IF(AND(INDEX('CA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</f>
        <v>0</v>
      </c>
      <c r="N53">
        <f>IF('CA Standards and Followers'!$B65=1,MAX('NDC Standards'!E$12,IF(AND(INDEX('CA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</f>
        <v>0</v>
      </c>
      <c r="O53">
        <f>IF('CA Standards and Followers'!$B65=1,MAX('NDC Standards'!F$12,IF(AND(INDEX('CA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</f>
        <v>0</v>
      </c>
      <c r="P53">
        <f>IF('CA Standards and Followers'!$B65=1,MAX('NDC Standards'!G$12,IF(AND(INDEX('CA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</f>
        <v>0</v>
      </c>
      <c r="Q53">
        <f>IF('CA Standards and Followers'!$B65=1,MAX('NDC Standards'!H$12,IF(AND(INDEX('CA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</f>
        <v>0</v>
      </c>
      <c r="R53">
        <f>IF('CA Standards and Followers'!$B65=1,MAX('NDC Standards'!I$12,IF(AND(INDEX('CA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</f>
        <v>0</v>
      </c>
      <c r="S53">
        <f>IF('CA Standards and Followers'!$B65=1,MAX('NDC Standards'!J$12,IF(AND(INDEX('CA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</f>
        <v>0</v>
      </c>
      <c r="T53">
        <f>IF('CA Standards and Followers'!$B65=1,MAX('NDC Standards'!K$12,IF(AND(INDEX('CA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</f>
        <v>0</v>
      </c>
      <c r="U53">
        <f>IF('CA Standards and Followers'!$B65=1,MAX('NDC Standards'!L$12,IF(AND(INDEX('CA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</f>
        <v>0</v>
      </c>
      <c r="V53">
        <f>IF('CA Standards and Followers'!$B65=1,MAX('NDC Standards'!M$12,IF(AND(INDEX('CA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</f>
        <v>0</v>
      </c>
      <c r="W53">
        <f>IF('CA Standards and Followers'!$B65=1,MAX('NDC Standards'!N$12,IF(AND(INDEX('CA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</f>
        <v>0</v>
      </c>
      <c r="X53">
        <f>IF('CA Standards and Followers'!$B65=1,MAX('NDC Standards'!O$12,IF(AND(INDEX('CA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</f>
        <v>0</v>
      </c>
      <c r="Y53">
        <f>IF('CA Standards and Followers'!$B65=1,MAX('NDC Standards'!P$12,IF(AND(INDEX('CA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</f>
        <v>0</v>
      </c>
      <c r="Z53">
        <f>IF('CA Standards and Followers'!$B65=1,MAX('NDC Standards'!Q$12,IF(AND(INDEX('CA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</f>
        <v>0</v>
      </c>
      <c r="AA53">
        <f>IF('CA Standards and Followers'!$B65=1,MAX('NDC Standards'!R$12,IF(AND(INDEX('CA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</f>
        <v>0</v>
      </c>
      <c r="AB53">
        <f>IF('CA Standards and Followers'!$B65=1,MAX('NDC Standards'!S$12,IF(AND(INDEX('CA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</f>
        <v>0</v>
      </c>
      <c r="AC53">
        <f>IF('CA Standards and Followers'!$B65=1,MAX('NDC Standards'!T$12,IF(AND(INDEX('CA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</f>
        <v>0</v>
      </c>
      <c r="AD53">
        <f>IF('CA Standards and Followers'!$B65=1,MAX('NDC Standards'!U$12,IF(AND(INDEX('CA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</f>
        <v>0</v>
      </c>
      <c r="AE53">
        <f>IF('CA Standards and Followers'!$B65=1,MAX('NDC Standards'!V$12,IF(AND(INDEX('CA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</f>
        <v>0</v>
      </c>
      <c r="AF53">
        <f>IF('CA Standards and Followers'!$B65=1,MAX('NDC Standards'!W$12,IF(AND(INDEX('CA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</f>
        <v>0</v>
      </c>
      <c r="AG53">
        <f>IF('CA Standards and Followers'!$B65=1,MAX('NDC Standards'!X$12,IF(AND(INDEX('CA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</f>
        <v>0</v>
      </c>
      <c r="AH53">
        <f>IF('CA Standards and Followers'!$B65=1,MAX('NDC Standards'!Y$12,IF(AND(INDEX('CA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IF(AND(INDEX('CA Standards and Followers'!$D$14:$D$73,MATCH($C54,'CA Standards and Followers'!$A$14:$A$73,0))=1,INDEX('CA Standards and Followers'!$G$14:$G$73,MATCH($C54,'CA Standards and Followers'!$A$14:$A$73,0))&lt;=D$1),INDEX('CA Standards and Followers'!$3:$3,MATCH(D$1,'CA Standards and Followers'!$1:$1,0)),IF(AND(INDEX('CA Standards and Followers'!$C$14:$C$73,MATCH($C54,'CA Standards and Followers'!$A$14:$A$73,0))=1,INDEX('CA Standards and Followers'!$F$14:$F$73,MATCH($C54,'CA Standards and Followers'!$A$14:$A$73,0))&lt;=D$1),INDEX('CA Standards and Followers'!$2:$2,MATCH(D$1,'CA Standards and Followers'!$1:$1,0)),0))</f>
        <v>0</v>
      </c>
      <c r="E54">
        <f>IF(AND(INDEX('CA Standards and Followers'!$D$14:$D$73,MATCH($C54,'CA Standards and Followers'!$A$14:$A$73,0))=1,INDEX('CA Standards and Followers'!$G$14:$G$73,MATCH($C54,'CA Standards and Followers'!$A$14:$A$73,0))&lt;=E$1),INDEX('CA Standards and Followers'!$3:$3,MATCH(E$1,'CA Standards and Followers'!$1:$1,0)),IF(AND(INDEX('CA Standards and Followers'!$C$14:$C$73,MATCH($C54,'CA Standards and Followers'!$A$14:$A$73,0))=1,INDEX('CA Standards and Followers'!$F$14:$F$73,MATCH($C54,'CA Standards and Followers'!$A$14:$A$73,0))&lt;=E$1),INDEX('CA Standards and Followers'!$2:$2,MATCH(E$1,'CA Standards and Followers'!$1:$1,0)),0))</f>
        <v>0</v>
      </c>
      <c r="F54">
        <f>IF(AND(INDEX('CA Standards and Followers'!$D$14:$D$73,MATCH($C54,'CA Standards and Followers'!$A$14:$A$73,0))=1,INDEX('CA Standards and Followers'!$G$14:$G$73,MATCH($C54,'CA Standards and Followers'!$A$14:$A$73,0))&lt;=F$1),INDEX('CA Standards and Followers'!$3:$3,MATCH(F$1,'CA Standards and Followers'!$1:$1,0)),IF(AND(INDEX('CA Standards and Followers'!$C$14:$C$73,MATCH($C54,'CA Standards and Followers'!$A$14:$A$73,0))=1,INDEX('CA Standards and Followers'!$F$14:$F$73,MATCH($C54,'CA Standards and Followers'!$A$14:$A$73,0))&lt;=F$1),INDEX('CA Standards and Followers'!$2:$2,MATCH(F$1,'CA Standards and Followers'!$1:$1,0)),0))</f>
        <v>0</v>
      </c>
      <c r="G54">
        <f>IF(AND(INDEX('CA Standards and Followers'!$D$14:$D$73,MATCH($C54,'CA Standards and Followers'!$A$14:$A$73,0))=1,INDEX('CA Standards and Followers'!$G$14:$G$73,MATCH($C54,'CA Standards and Followers'!$A$14:$A$73,0))&lt;=G$1),INDEX('CA Standards and Followers'!$3:$3,MATCH(G$1,'CA Standards and Followers'!$1:$1,0)),IF(AND(INDEX('CA Standards and Followers'!$C$14:$C$73,MATCH($C54,'CA Standards and Followers'!$A$14:$A$73,0))=1,INDEX('CA Standards and Followers'!$F$14:$F$73,MATCH($C54,'CA Standards and Followers'!$A$14:$A$73,0))&lt;=G$1),INDEX('CA Standards and Followers'!$2:$2,MATCH(G$1,'CA Standards and Followers'!$1:$1,0)),0))</f>
        <v>0</v>
      </c>
      <c r="H54">
        <f>IF(AND(INDEX('CA Standards and Followers'!$D$14:$D$73,MATCH($C54,'CA Standards and Followers'!$A$14:$A$73,0))=1,INDEX('CA Standards and Followers'!$G$14:$G$73,MATCH($C54,'CA Standards and Followers'!$A$14:$A$73,0))&lt;=H$1),INDEX('CA Standards and Followers'!$3:$3,MATCH(H$1,'CA Standards and Followers'!$1:$1,0)),IF(AND(INDEX('CA Standards and Followers'!$C$14:$C$73,MATCH($C54,'CA Standards and Followers'!$A$14:$A$73,0))=1,INDEX('CA Standards and Followers'!$F$14:$F$73,MATCH($C54,'CA Standards and Followers'!$A$14:$A$73,0))&lt;=H$1),INDEX('CA Standards and Followers'!$2:$2,MATCH(H$1,'CA Standards and Followers'!$1:$1,0)),0))</f>
        <v>0</v>
      </c>
      <c r="I54">
        <f>IF(AND(INDEX('CA Standards and Followers'!$D$14:$D$73,MATCH($C54,'CA Standards and Followers'!$A$14:$A$73,0))=1,INDEX('CA Standards and Followers'!$G$14:$G$73,MATCH($C54,'CA Standards and Followers'!$A$14:$A$73,0))&lt;=I$1),INDEX('CA Standards and Followers'!$3:$3,MATCH(I$1,'CA Standards and Followers'!$1:$1,0)),IF(AND(INDEX('CA Standards and Followers'!$C$14:$C$73,MATCH($C54,'CA Standards and Followers'!$A$14:$A$73,0))=1,INDEX('CA Standards and Followers'!$F$14:$F$73,MATCH($C54,'CA Standards and Followers'!$A$14:$A$73,0))&lt;=I$1),INDEX('CA Standards and Followers'!$2:$2,MATCH(I$1,'CA Standards and Followers'!$1:$1,0)),0))</f>
        <v>0</v>
      </c>
      <c r="J54">
        <f>IF(AND(INDEX('CA Standards and Followers'!$D$14:$D$73,MATCH($C54,'CA Standards and Followers'!$A$14:$A$73,0))=1,INDEX('CA Standards and Followers'!$G$14:$G$73,MATCH($C54,'CA Standards and Followers'!$A$14:$A$73,0))&lt;=J$1),INDEX('CA Standards and Followers'!$3:$3,MATCH(J$1,'CA Standards and Followers'!$1:$1,0)),IF(AND(INDEX('CA Standards and Followers'!$C$14:$C$73,MATCH($C54,'CA Standards and Followers'!$A$14:$A$73,0))=1,INDEX('CA Standards and Followers'!$F$14:$F$73,MATCH($C54,'CA Standards and Followers'!$A$14:$A$73,0))&lt;=J$1),INDEX('CA Standards and Followers'!$2:$2,MATCH(J$1,'CA Standards and Followers'!$1:$1,0)),0))</f>
        <v>0</v>
      </c>
      <c r="K54">
        <f>IF('CA Standards and Followers'!$B66=1,MAX('NDC Standards'!B$12,IF(AND(INDEX('CA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</f>
        <v>0</v>
      </c>
      <c r="L54">
        <f>IF('CA Standards and Followers'!$B66=1,MAX('NDC Standards'!C$12,IF(AND(INDEX('CA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</f>
        <v>0</v>
      </c>
      <c r="M54">
        <f>IF('CA Standards and Followers'!$B66=1,MAX('NDC Standards'!D$12,IF(AND(INDEX('CA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</f>
        <v>0</v>
      </c>
      <c r="N54">
        <f>IF('CA Standards and Followers'!$B66=1,MAX('NDC Standards'!E$12,IF(AND(INDEX('CA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</f>
        <v>0</v>
      </c>
      <c r="O54">
        <f>IF('CA Standards and Followers'!$B66=1,MAX('NDC Standards'!F$12,IF(AND(INDEX('CA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</f>
        <v>0</v>
      </c>
      <c r="P54">
        <f>IF('CA Standards and Followers'!$B66=1,MAX('NDC Standards'!G$12,IF(AND(INDEX('CA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</f>
        <v>0</v>
      </c>
      <c r="Q54">
        <f>IF('CA Standards and Followers'!$B66=1,MAX('NDC Standards'!H$12,IF(AND(INDEX('CA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</f>
        <v>0</v>
      </c>
      <c r="R54">
        <f>IF('CA Standards and Followers'!$B66=1,MAX('NDC Standards'!I$12,IF(AND(INDEX('CA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</f>
        <v>0</v>
      </c>
      <c r="S54">
        <f>IF('CA Standards and Followers'!$B66=1,MAX('NDC Standards'!J$12,IF(AND(INDEX('CA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</f>
        <v>0</v>
      </c>
      <c r="T54">
        <f>IF('CA Standards and Followers'!$B66=1,MAX('NDC Standards'!K$12,IF(AND(INDEX('CA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</f>
        <v>0</v>
      </c>
      <c r="U54">
        <f>IF('CA Standards and Followers'!$B66=1,MAX('NDC Standards'!L$12,IF(AND(INDEX('CA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</f>
        <v>0</v>
      </c>
      <c r="V54">
        <f>IF('CA Standards and Followers'!$B66=1,MAX('NDC Standards'!M$12,IF(AND(INDEX('CA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</f>
        <v>0</v>
      </c>
      <c r="W54">
        <f>IF('CA Standards and Followers'!$B66=1,MAX('NDC Standards'!N$12,IF(AND(INDEX('CA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</f>
        <v>0</v>
      </c>
      <c r="X54">
        <f>IF('CA Standards and Followers'!$B66=1,MAX('NDC Standards'!O$12,IF(AND(INDEX('CA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</f>
        <v>0</v>
      </c>
      <c r="Y54">
        <f>IF('CA Standards and Followers'!$B66=1,MAX('NDC Standards'!P$12,IF(AND(INDEX('CA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</f>
        <v>0</v>
      </c>
      <c r="Z54">
        <f>IF('CA Standards and Followers'!$B66=1,MAX('NDC Standards'!Q$12,IF(AND(INDEX('CA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</f>
        <v>0</v>
      </c>
      <c r="AA54">
        <f>IF('CA Standards and Followers'!$B66=1,MAX('NDC Standards'!R$12,IF(AND(INDEX('CA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</f>
        <v>0</v>
      </c>
      <c r="AB54">
        <f>IF('CA Standards and Followers'!$B66=1,MAX('NDC Standards'!S$12,IF(AND(INDEX('CA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</f>
        <v>0</v>
      </c>
      <c r="AC54">
        <f>IF('CA Standards and Followers'!$B66=1,MAX('NDC Standards'!T$12,IF(AND(INDEX('CA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</f>
        <v>0</v>
      </c>
      <c r="AD54">
        <f>IF('CA Standards and Followers'!$B66=1,MAX('NDC Standards'!U$12,IF(AND(INDEX('CA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</f>
        <v>0</v>
      </c>
      <c r="AE54">
        <f>IF('CA Standards and Followers'!$B66=1,MAX('NDC Standards'!V$12,IF(AND(INDEX('CA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</f>
        <v>0</v>
      </c>
      <c r="AF54">
        <f>IF('CA Standards and Followers'!$B66=1,MAX('NDC Standards'!W$12,IF(AND(INDEX('CA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</f>
        <v>0</v>
      </c>
      <c r="AG54">
        <f>IF('CA Standards and Followers'!$B66=1,MAX('NDC Standards'!X$12,IF(AND(INDEX('CA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</f>
        <v>0</v>
      </c>
      <c r="AH54">
        <f>IF('CA Standards and Followers'!$B66=1,MAX('NDC Standards'!Y$12,IF(AND(INDEX('CA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IF(AND(INDEX('CA Standards and Followers'!$D$14:$D$73,MATCH($C55,'CA Standards and Followers'!$A$14:$A$73,0))=1,INDEX('CA Standards and Followers'!$G$14:$G$73,MATCH($C55,'CA Standards and Followers'!$A$14:$A$73,0))&lt;=D$1),INDEX('CA Standards and Followers'!$3:$3,MATCH(D$1,'CA Standards and Followers'!$1:$1,0)),IF(AND(INDEX('CA Standards and Followers'!$C$14:$C$73,MATCH($C55,'CA Standards and Followers'!$A$14:$A$73,0))=1,INDEX('CA Standards and Followers'!$F$14:$F$73,MATCH($C55,'CA Standards and Followers'!$A$14:$A$73,0))&lt;=D$1),INDEX('CA Standards and Followers'!$2:$2,MATCH(D$1,'CA Standards and Followers'!$1:$1,0)),0))</f>
        <v>0</v>
      </c>
      <c r="E55">
        <f>IF(AND(INDEX('CA Standards and Followers'!$D$14:$D$73,MATCH($C55,'CA Standards and Followers'!$A$14:$A$73,0))=1,INDEX('CA Standards and Followers'!$G$14:$G$73,MATCH($C55,'CA Standards and Followers'!$A$14:$A$73,0))&lt;=E$1),INDEX('CA Standards and Followers'!$3:$3,MATCH(E$1,'CA Standards and Followers'!$1:$1,0)),IF(AND(INDEX('CA Standards and Followers'!$C$14:$C$73,MATCH($C55,'CA Standards and Followers'!$A$14:$A$73,0))=1,INDEX('CA Standards and Followers'!$F$14:$F$73,MATCH($C55,'CA Standards and Followers'!$A$14:$A$73,0))&lt;=E$1),INDEX('CA Standards and Followers'!$2:$2,MATCH(E$1,'CA Standards and Followers'!$1:$1,0)),0))</f>
        <v>0</v>
      </c>
      <c r="F55">
        <f>IF(AND(INDEX('CA Standards and Followers'!$D$14:$D$73,MATCH($C55,'CA Standards and Followers'!$A$14:$A$73,0))=1,INDEX('CA Standards and Followers'!$G$14:$G$73,MATCH($C55,'CA Standards and Followers'!$A$14:$A$73,0))&lt;=F$1),INDEX('CA Standards and Followers'!$3:$3,MATCH(F$1,'CA Standards and Followers'!$1:$1,0)),IF(AND(INDEX('CA Standards and Followers'!$C$14:$C$73,MATCH($C55,'CA Standards and Followers'!$A$14:$A$73,0))=1,INDEX('CA Standards and Followers'!$F$14:$F$73,MATCH($C55,'CA Standards and Followers'!$A$14:$A$73,0))&lt;=F$1),INDEX('CA Standards and Followers'!$2:$2,MATCH(F$1,'CA Standards and Followers'!$1:$1,0)),0))</f>
        <v>0</v>
      </c>
      <c r="G55">
        <f>IF(AND(INDEX('CA Standards and Followers'!$D$14:$D$73,MATCH($C55,'CA Standards and Followers'!$A$14:$A$73,0))=1,INDEX('CA Standards and Followers'!$G$14:$G$73,MATCH($C55,'CA Standards and Followers'!$A$14:$A$73,0))&lt;=G$1),INDEX('CA Standards and Followers'!$3:$3,MATCH(G$1,'CA Standards and Followers'!$1:$1,0)),IF(AND(INDEX('CA Standards and Followers'!$C$14:$C$73,MATCH($C55,'CA Standards and Followers'!$A$14:$A$73,0))=1,INDEX('CA Standards and Followers'!$F$14:$F$73,MATCH($C55,'CA Standards and Followers'!$A$14:$A$73,0))&lt;=G$1),INDEX('CA Standards and Followers'!$2:$2,MATCH(G$1,'CA Standards and Followers'!$1:$1,0)),0))</f>
        <v>0</v>
      </c>
      <c r="H55">
        <f>IF(AND(INDEX('CA Standards and Followers'!$D$14:$D$73,MATCH($C55,'CA Standards and Followers'!$A$14:$A$73,0))=1,INDEX('CA Standards and Followers'!$G$14:$G$73,MATCH($C55,'CA Standards and Followers'!$A$14:$A$73,0))&lt;=H$1),INDEX('CA Standards and Followers'!$3:$3,MATCH(H$1,'CA Standards and Followers'!$1:$1,0)),IF(AND(INDEX('CA Standards and Followers'!$C$14:$C$73,MATCH($C55,'CA Standards and Followers'!$A$14:$A$73,0))=1,INDEX('CA Standards and Followers'!$F$14:$F$73,MATCH($C55,'CA Standards and Followers'!$A$14:$A$73,0))&lt;=H$1),INDEX('CA Standards and Followers'!$2:$2,MATCH(H$1,'CA Standards and Followers'!$1:$1,0)),0))</f>
        <v>0</v>
      </c>
      <c r="I55">
        <f>IF(AND(INDEX('CA Standards and Followers'!$D$14:$D$73,MATCH($C55,'CA Standards and Followers'!$A$14:$A$73,0))=1,INDEX('CA Standards and Followers'!$G$14:$G$73,MATCH($C55,'CA Standards and Followers'!$A$14:$A$73,0))&lt;=I$1),INDEX('CA Standards and Followers'!$3:$3,MATCH(I$1,'CA Standards and Followers'!$1:$1,0)),IF(AND(INDEX('CA Standards and Followers'!$C$14:$C$73,MATCH($C55,'CA Standards and Followers'!$A$14:$A$73,0))=1,INDEX('CA Standards and Followers'!$F$14:$F$73,MATCH($C55,'CA Standards and Followers'!$A$14:$A$73,0))&lt;=I$1),INDEX('CA Standards and Followers'!$2:$2,MATCH(I$1,'CA Standards and Followers'!$1:$1,0)),0))</f>
        <v>0</v>
      </c>
      <c r="J55">
        <f>IF(AND(INDEX('CA Standards and Followers'!$D$14:$D$73,MATCH($C55,'CA Standards and Followers'!$A$14:$A$73,0))=1,INDEX('CA Standards and Followers'!$G$14:$G$73,MATCH($C55,'CA Standards and Followers'!$A$14:$A$73,0))&lt;=J$1),INDEX('CA Standards and Followers'!$3:$3,MATCH(J$1,'CA Standards and Followers'!$1:$1,0)),IF(AND(INDEX('CA Standards and Followers'!$C$14:$C$73,MATCH($C55,'CA Standards and Followers'!$A$14:$A$73,0))=1,INDEX('CA Standards and Followers'!$F$14:$F$73,MATCH($C55,'CA Standards and Followers'!$A$14:$A$73,0))&lt;=J$1),INDEX('CA Standards and Followers'!$2:$2,MATCH(J$1,'CA Standards and Followers'!$1:$1,0)),0))</f>
        <v>0</v>
      </c>
      <c r="K55">
        <f>IF('CA Standards and Followers'!$B67=1,MAX('NDC Standards'!B$12,IF(AND(INDEX('CA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</f>
        <v>0</v>
      </c>
      <c r="L55">
        <f>IF('CA Standards and Followers'!$B67=1,MAX('NDC Standards'!C$12,IF(AND(INDEX('CA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</f>
        <v>0</v>
      </c>
      <c r="M55">
        <f>IF('CA Standards and Followers'!$B67=1,MAX('NDC Standards'!D$12,IF(AND(INDEX('CA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</f>
        <v>0</v>
      </c>
      <c r="N55">
        <f>IF('CA Standards and Followers'!$B67=1,MAX('NDC Standards'!E$12,IF(AND(INDEX('CA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</f>
        <v>0</v>
      </c>
      <c r="O55">
        <f>IF('CA Standards and Followers'!$B67=1,MAX('NDC Standards'!F$12,IF(AND(INDEX('CA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</f>
        <v>0</v>
      </c>
      <c r="P55">
        <f>IF('CA Standards and Followers'!$B67=1,MAX('NDC Standards'!G$12,IF(AND(INDEX('CA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</f>
        <v>0</v>
      </c>
      <c r="Q55">
        <f>IF('CA Standards and Followers'!$B67=1,MAX('NDC Standards'!H$12,IF(AND(INDEX('CA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</f>
        <v>0</v>
      </c>
      <c r="R55">
        <f>IF('CA Standards and Followers'!$B67=1,MAX('NDC Standards'!I$12,IF(AND(INDEX('CA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</f>
        <v>0</v>
      </c>
      <c r="S55">
        <f>IF('CA Standards and Followers'!$B67=1,MAX('NDC Standards'!J$12,IF(AND(INDEX('CA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</f>
        <v>0</v>
      </c>
      <c r="T55">
        <f>IF('CA Standards and Followers'!$B67=1,MAX('NDC Standards'!K$12,IF(AND(INDEX('CA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</f>
        <v>0</v>
      </c>
      <c r="U55">
        <f>IF('CA Standards and Followers'!$B67=1,MAX('NDC Standards'!L$12,IF(AND(INDEX('CA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</f>
        <v>0</v>
      </c>
      <c r="V55">
        <f>IF('CA Standards and Followers'!$B67=1,MAX('NDC Standards'!M$12,IF(AND(INDEX('CA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</f>
        <v>0</v>
      </c>
      <c r="W55">
        <f>IF('CA Standards and Followers'!$B67=1,MAX('NDC Standards'!N$12,IF(AND(INDEX('CA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</f>
        <v>0</v>
      </c>
      <c r="X55">
        <f>IF('CA Standards and Followers'!$B67=1,MAX('NDC Standards'!O$12,IF(AND(INDEX('CA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</f>
        <v>0</v>
      </c>
      <c r="Y55">
        <f>IF('CA Standards and Followers'!$B67=1,MAX('NDC Standards'!P$12,IF(AND(INDEX('CA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</f>
        <v>0</v>
      </c>
      <c r="Z55">
        <f>IF('CA Standards and Followers'!$B67=1,MAX('NDC Standards'!Q$12,IF(AND(INDEX('CA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</f>
        <v>0</v>
      </c>
      <c r="AA55">
        <f>IF('CA Standards and Followers'!$B67=1,MAX('NDC Standards'!R$12,IF(AND(INDEX('CA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</f>
        <v>0</v>
      </c>
      <c r="AB55">
        <f>IF('CA Standards and Followers'!$B67=1,MAX('NDC Standards'!S$12,IF(AND(INDEX('CA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</f>
        <v>0</v>
      </c>
      <c r="AC55">
        <f>IF('CA Standards and Followers'!$B67=1,MAX('NDC Standards'!T$12,IF(AND(INDEX('CA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</f>
        <v>0</v>
      </c>
      <c r="AD55">
        <f>IF('CA Standards and Followers'!$B67=1,MAX('NDC Standards'!U$12,IF(AND(INDEX('CA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</f>
        <v>0</v>
      </c>
      <c r="AE55">
        <f>IF('CA Standards and Followers'!$B67=1,MAX('NDC Standards'!V$12,IF(AND(INDEX('CA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</f>
        <v>0</v>
      </c>
      <c r="AF55">
        <f>IF('CA Standards and Followers'!$B67=1,MAX('NDC Standards'!W$12,IF(AND(INDEX('CA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</f>
        <v>0</v>
      </c>
      <c r="AG55">
        <f>IF('CA Standards and Followers'!$B67=1,MAX('NDC Standards'!X$12,IF(AND(INDEX('CA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</f>
        <v>0</v>
      </c>
      <c r="AH55">
        <f>IF('CA Standards and Followers'!$B67=1,MAX('NDC Standards'!Y$12,IF(AND(INDEX('CA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IF(AND(INDEX('CA Standards and Followers'!$D$14:$D$73,MATCH($C56,'CA Standards and Followers'!$A$14:$A$73,0))=1,INDEX('CA Standards and Followers'!$G$14:$G$73,MATCH($C56,'CA Standards and Followers'!$A$14:$A$73,0))&lt;=D$1),INDEX('CA Standards and Followers'!$3:$3,MATCH(D$1,'CA Standards and Followers'!$1:$1,0)),IF(AND(INDEX('CA Standards and Followers'!$C$14:$C$73,MATCH($C56,'CA Standards and Followers'!$A$14:$A$73,0))=1,INDEX('CA Standards and Followers'!$F$14:$F$73,MATCH($C56,'CA Standards and Followers'!$A$14:$A$73,0))&lt;=D$1),INDEX('CA Standards and Followers'!$2:$2,MATCH(D$1,'CA Standards and Followers'!$1:$1,0)),0))</f>
        <v>0</v>
      </c>
      <c r="E56">
        <f>IF(AND(INDEX('CA Standards and Followers'!$D$14:$D$73,MATCH($C56,'CA Standards and Followers'!$A$14:$A$73,0))=1,INDEX('CA Standards and Followers'!$G$14:$G$73,MATCH($C56,'CA Standards and Followers'!$A$14:$A$73,0))&lt;=E$1),INDEX('CA Standards and Followers'!$3:$3,MATCH(E$1,'CA Standards and Followers'!$1:$1,0)),IF(AND(INDEX('CA Standards and Followers'!$C$14:$C$73,MATCH($C56,'CA Standards and Followers'!$A$14:$A$73,0))=1,INDEX('CA Standards and Followers'!$F$14:$F$73,MATCH($C56,'CA Standards and Followers'!$A$14:$A$73,0))&lt;=E$1),INDEX('CA Standards and Followers'!$2:$2,MATCH(E$1,'CA Standards and Followers'!$1:$1,0)),0))</f>
        <v>0</v>
      </c>
      <c r="F56">
        <f>IF(AND(INDEX('CA Standards and Followers'!$D$14:$D$73,MATCH($C56,'CA Standards and Followers'!$A$14:$A$73,0))=1,INDEX('CA Standards and Followers'!$G$14:$G$73,MATCH($C56,'CA Standards and Followers'!$A$14:$A$73,0))&lt;=F$1),INDEX('CA Standards and Followers'!$3:$3,MATCH(F$1,'CA Standards and Followers'!$1:$1,0)),IF(AND(INDEX('CA Standards and Followers'!$C$14:$C$73,MATCH($C56,'CA Standards and Followers'!$A$14:$A$73,0))=1,INDEX('CA Standards and Followers'!$F$14:$F$73,MATCH($C56,'CA Standards and Followers'!$A$14:$A$73,0))&lt;=F$1),INDEX('CA Standards and Followers'!$2:$2,MATCH(F$1,'CA Standards and Followers'!$1:$1,0)),0))</f>
        <v>0</v>
      </c>
      <c r="G56">
        <f>IF(AND(INDEX('CA Standards and Followers'!$D$14:$D$73,MATCH($C56,'CA Standards and Followers'!$A$14:$A$73,0))=1,INDEX('CA Standards and Followers'!$G$14:$G$73,MATCH($C56,'CA Standards and Followers'!$A$14:$A$73,0))&lt;=G$1),INDEX('CA Standards and Followers'!$3:$3,MATCH(G$1,'CA Standards and Followers'!$1:$1,0)),IF(AND(INDEX('CA Standards and Followers'!$C$14:$C$73,MATCH($C56,'CA Standards and Followers'!$A$14:$A$73,0))=1,INDEX('CA Standards and Followers'!$F$14:$F$73,MATCH($C56,'CA Standards and Followers'!$A$14:$A$73,0))&lt;=G$1),INDEX('CA Standards and Followers'!$2:$2,MATCH(G$1,'CA Standards and Followers'!$1:$1,0)),0))</f>
        <v>0</v>
      </c>
      <c r="H56">
        <f>IF(AND(INDEX('CA Standards and Followers'!$D$14:$D$73,MATCH($C56,'CA Standards and Followers'!$A$14:$A$73,0))=1,INDEX('CA Standards and Followers'!$G$14:$G$73,MATCH($C56,'CA Standards and Followers'!$A$14:$A$73,0))&lt;=H$1),INDEX('CA Standards and Followers'!$3:$3,MATCH(H$1,'CA Standards and Followers'!$1:$1,0)),IF(AND(INDEX('CA Standards and Followers'!$C$14:$C$73,MATCH($C56,'CA Standards and Followers'!$A$14:$A$73,0))=1,INDEX('CA Standards and Followers'!$F$14:$F$73,MATCH($C56,'CA Standards and Followers'!$A$14:$A$73,0))&lt;=H$1),INDEX('CA Standards and Followers'!$2:$2,MATCH(H$1,'CA Standards and Followers'!$1:$1,0)),0))</f>
        <v>0</v>
      </c>
      <c r="I56">
        <f>IF(AND(INDEX('CA Standards and Followers'!$D$14:$D$73,MATCH($C56,'CA Standards and Followers'!$A$14:$A$73,0))=1,INDEX('CA Standards and Followers'!$G$14:$G$73,MATCH($C56,'CA Standards and Followers'!$A$14:$A$73,0))&lt;=I$1),INDEX('CA Standards and Followers'!$3:$3,MATCH(I$1,'CA Standards and Followers'!$1:$1,0)),IF(AND(INDEX('CA Standards and Followers'!$C$14:$C$73,MATCH($C56,'CA Standards and Followers'!$A$14:$A$73,0))=1,INDEX('CA Standards and Followers'!$F$14:$F$73,MATCH($C56,'CA Standards and Followers'!$A$14:$A$73,0))&lt;=I$1),INDEX('CA Standards and Followers'!$2:$2,MATCH(I$1,'CA Standards and Followers'!$1:$1,0)),0))</f>
        <v>0</v>
      </c>
      <c r="J56">
        <f>IF(AND(INDEX('CA Standards and Followers'!$D$14:$D$73,MATCH($C56,'CA Standards and Followers'!$A$14:$A$73,0))=1,INDEX('CA Standards and Followers'!$G$14:$G$73,MATCH($C56,'CA Standards and Followers'!$A$14:$A$73,0))&lt;=J$1),INDEX('CA Standards and Followers'!$3:$3,MATCH(J$1,'CA Standards and Followers'!$1:$1,0)),IF(AND(INDEX('CA Standards and Followers'!$C$14:$C$73,MATCH($C56,'CA Standards and Followers'!$A$14:$A$73,0))=1,INDEX('CA Standards and Followers'!$F$14:$F$73,MATCH($C56,'CA Standards and Followers'!$A$14:$A$73,0))&lt;=J$1),INDEX('CA Standards and Followers'!$2:$2,MATCH(J$1,'CA Standards and Followers'!$1:$1,0)),0))</f>
        <v>0</v>
      </c>
      <c r="K56">
        <f>IF('CA Standards and Followers'!$B68=1,MAX('NDC Standards'!B$12,IF(AND(INDEX('CA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</f>
        <v>0</v>
      </c>
      <c r="L56">
        <f>IF('CA Standards and Followers'!$B68=1,MAX('NDC Standards'!C$12,IF(AND(INDEX('CA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</f>
        <v>0</v>
      </c>
      <c r="M56">
        <f>IF('CA Standards and Followers'!$B68=1,MAX('NDC Standards'!D$12,IF(AND(INDEX('CA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</f>
        <v>0</v>
      </c>
      <c r="N56">
        <f>IF('CA Standards and Followers'!$B68=1,MAX('NDC Standards'!E$12,IF(AND(INDEX('CA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</f>
        <v>0</v>
      </c>
      <c r="O56">
        <f>IF('CA Standards and Followers'!$B68=1,MAX('NDC Standards'!F$12,IF(AND(INDEX('CA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</f>
        <v>0</v>
      </c>
      <c r="P56">
        <f>IF('CA Standards and Followers'!$B68=1,MAX('NDC Standards'!G$12,IF(AND(INDEX('CA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</f>
        <v>0</v>
      </c>
      <c r="Q56">
        <f>IF('CA Standards and Followers'!$B68=1,MAX('NDC Standards'!H$12,IF(AND(INDEX('CA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</f>
        <v>0</v>
      </c>
      <c r="R56">
        <f>IF('CA Standards and Followers'!$B68=1,MAX('NDC Standards'!I$12,IF(AND(INDEX('CA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</f>
        <v>0</v>
      </c>
      <c r="S56">
        <f>IF('CA Standards and Followers'!$B68=1,MAX('NDC Standards'!J$12,IF(AND(INDEX('CA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</f>
        <v>0</v>
      </c>
      <c r="T56">
        <f>IF('CA Standards and Followers'!$B68=1,MAX('NDC Standards'!K$12,IF(AND(INDEX('CA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</f>
        <v>0</v>
      </c>
      <c r="U56">
        <f>IF('CA Standards and Followers'!$B68=1,MAX('NDC Standards'!L$12,IF(AND(INDEX('CA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</f>
        <v>0</v>
      </c>
      <c r="V56">
        <f>IF('CA Standards and Followers'!$B68=1,MAX('NDC Standards'!M$12,IF(AND(INDEX('CA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</f>
        <v>0</v>
      </c>
      <c r="W56">
        <f>IF('CA Standards and Followers'!$B68=1,MAX('NDC Standards'!N$12,IF(AND(INDEX('CA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</f>
        <v>0</v>
      </c>
      <c r="X56">
        <f>IF('CA Standards and Followers'!$B68=1,MAX('NDC Standards'!O$12,IF(AND(INDEX('CA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</f>
        <v>0</v>
      </c>
      <c r="Y56">
        <f>IF('CA Standards and Followers'!$B68=1,MAX('NDC Standards'!P$12,IF(AND(INDEX('CA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</f>
        <v>0</v>
      </c>
      <c r="Z56">
        <f>IF('CA Standards and Followers'!$B68=1,MAX('NDC Standards'!Q$12,IF(AND(INDEX('CA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</f>
        <v>0</v>
      </c>
      <c r="AA56">
        <f>IF('CA Standards and Followers'!$B68=1,MAX('NDC Standards'!R$12,IF(AND(INDEX('CA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</f>
        <v>0</v>
      </c>
      <c r="AB56">
        <f>IF('CA Standards and Followers'!$B68=1,MAX('NDC Standards'!S$12,IF(AND(INDEX('CA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</f>
        <v>0</v>
      </c>
      <c r="AC56">
        <f>IF('CA Standards and Followers'!$B68=1,MAX('NDC Standards'!T$12,IF(AND(INDEX('CA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</f>
        <v>0</v>
      </c>
      <c r="AD56">
        <f>IF('CA Standards and Followers'!$B68=1,MAX('NDC Standards'!U$12,IF(AND(INDEX('CA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</f>
        <v>0</v>
      </c>
      <c r="AE56">
        <f>IF('CA Standards and Followers'!$B68=1,MAX('NDC Standards'!V$12,IF(AND(INDEX('CA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</f>
        <v>0</v>
      </c>
      <c r="AF56">
        <f>IF('CA Standards and Followers'!$B68=1,MAX('NDC Standards'!W$12,IF(AND(INDEX('CA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</f>
        <v>0</v>
      </c>
      <c r="AG56">
        <f>IF('CA Standards and Followers'!$B68=1,MAX('NDC Standards'!X$12,IF(AND(INDEX('CA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</f>
        <v>0</v>
      </c>
      <c r="AH56">
        <f>IF('CA Standards and Followers'!$B68=1,MAX('NDC Standards'!Y$12,IF(AND(INDEX('CA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IF(AND(INDEX('CA Standards and Followers'!$D$14:$D$73,MATCH($C57,'CA Standards and Followers'!$A$14:$A$73,0))=1,INDEX('CA Standards and Followers'!$G$14:$G$73,MATCH($C57,'CA Standards and Followers'!$A$14:$A$73,0))&lt;=D$1),INDEX('CA Standards and Followers'!$3:$3,MATCH(D$1,'CA Standards and Followers'!$1:$1,0)),IF(AND(INDEX('CA Standards and Followers'!$C$14:$C$73,MATCH($C57,'CA Standards and Followers'!$A$14:$A$73,0))=1,INDEX('CA Standards and Followers'!$F$14:$F$73,MATCH($C57,'CA Standards and Followers'!$A$14:$A$73,0))&lt;=D$1),INDEX('CA Standards and Followers'!$2:$2,MATCH(D$1,'CA Standards and Followers'!$1:$1,0)),0))</f>
        <v>0</v>
      </c>
      <c r="E57">
        <f>IF(AND(INDEX('CA Standards and Followers'!$D$14:$D$73,MATCH($C57,'CA Standards and Followers'!$A$14:$A$73,0))=1,INDEX('CA Standards and Followers'!$G$14:$G$73,MATCH($C57,'CA Standards and Followers'!$A$14:$A$73,0))&lt;=E$1),INDEX('CA Standards and Followers'!$3:$3,MATCH(E$1,'CA Standards and Followers'!$1:$1,0)),IF(AND(INDEX('CA Standards and Followers'!$C$14:$C$73,MATCH($C57,'CA Standards and Followers'!$A$14:$A$73,0))=1,INDEX('CA Standards and Followers'!$F$14:$F$73,MATCH($C57,'CA Standards and Followers'!$A$14:$A$73,0))&lt;=E$1),INDEX('CA Standards and Followers'!$2:$2,MATCH(E$1,'CA Standards and Followers'!$1:$1,0)),0))</f>
        <v>0</v>
      </c>
      <c r="F57">
        <f>IF(AND(INDEX('CA Standards and Followers'!$D$14:$D$73,MATCH($C57,'CA Standards and Followers'!$A$14:$A$73,0))=1,INDEX('CA Standards and Followers'!$G$14:$G$73,MATCH($C57,'CA Standards and Followers'!$A$14:$A$73,0))&lt;=F$1),INDEX('CA Standards and Followers'!$3:$3,MATCH(F$1,'CA Standards and Followers'!$1:$1,0)),IF(AND(INDEX('CA Standards and Followers'!$C$14:$C$73,MATCH($C57,'CA Standards and Followers'!$A$14:$A$73,0))=1,INDEX('CA Standards and Followers'!$F$14:$F$73,MATCH($C57,'CA Standards and Followers'!$A$14:$A$73,0))&lt;=F$1),INDEX('CA Standards and Followers'!$2:$2,MATCH(F$1,'CA Standards and Followers'!$1:$1,0)),0))</f>
        <v>0</v>
      </c>
      <c r="G57">
        <f>IF(AND(INDEX('CA Standards and Followers'!$D$14:$D$73,MATCH($C57,'CA Standards and Followers'!$A$14:$A$73,0))=1,INDEX('CA Standards and Followers'!$G$14:$G$73,MATCH($C57,'CA Standards and Followers'!$A$14:$A$73,0))&lt;=G$1),INDEX('CA Standards and Followers'!$3:$3,MATCH(G$1,'CA Standards and Followers'!$1:$1,0)),IF(AND(INDEX('CA Standards and Followers'!$C$14:$C$73,MATCH($C57,'CA Standards and Followers'!$A$14:$A$73,0))=1,INDEX('CA Standards and Followers'!$F$14:$F$73,MATCH($C57,'CA Standards and Followers'!$A$14:$A$73,0))&lt;=G$1),INDEX('CA Standards and Followers'!$2:$2,MATCH(G$1,'CA Standards and Followers'!$1:$1,0)),0))</f>
        <v>0</v>
      </c>
      <c r="H57">
        <f>IF(AND(INDEX('CA Standards and Followers'!$D$14:$D$73,MATCH($C57,'CA Standards and Followers'!$A$14:$A$73,0))=1,INDEX('CA Standards and Followers'!$G$14:$G$73,MATCH($C57,'CA Standards and Followers'!$A$14:$A$73,0))&lt;=H$1),INDEX('CA Standards and Followers'!$3:$3,MATCH(H$1,'CA Standards and Followers'!$1:$1,0)),IF(AND(INDEX('CA Standards and Followers'!$C$14:$C$73,MATCH($C57,'CA Standards and Followers'!$A$14:$A$73,0))=1,INDEX('CA Standards and Followers'!$F$14:$F$73,MATCH($C57,'CA Standards and Followers'!$A$14:$A$73,0))&lt;=H$1),INDEX('CA Standards and Followers'!$2:$2,MATCH(H$1,'CA Standards and Followers'!$1:$1,0)),0))</f>
        <v>0</v>
      </c>
      <c r="I57">
        <f>IF(AND(INDEX('CA Standards and Followers'!$D$14:$D$73,MATCH($C57,'CA Standards and Followers'!$A$14:$A$73,0))=1,INDEX('CA Standards and Followers'!$G$14:$G$73,MATCH($C57,'CA Standards and Followers'!$A$14:$A$73,0))&lt;=I$1),INDEX('CA Standards and Followers'!$3:$3,MATCH(I$1,'CA Standards and Followers'!$1:$1,0)),IF(AND(INDEX('CA Standards and Followers'!$C$14:$C$73,MATCH($C57,'CA Standards and Followers'!$A$14:$A$73,0))=1,INDEX('CA Standards and Followers'!$F$14:$F$73,MATCH($C57,'CA Standards and Followers'!$A$14:$A$73,0))&lt;=I$1),INDEX('CA Standards and Followers'!$2:$2,MATCH(I$1,'CA Standards and Followers'!$1:$1,0)),0))</f>
        <v>0</v>
      </c>
      <c r="J57">
        <f>IF(AND(INDEX('CA Standards and Followers'!$D$14:$D$73,MATCH($C57,'CA Standards and Followers'!$A$14:$A$73,0))=1,INDEX('CA Standards and Followers'!$G$14:$G$73,MATCH($C57,'CA Standards and Followers'!$A$14:$A$73,0))&lt;=J$1),INDEX('CA Standards and Followers'!$3:$3,MATCH(J$1,'CA Standards and Followers'!$1:$1,0)),IF(AND(INDEX('CA Standards and Followers'!$C$14:$C$73,MATCH($C57,'CA Standards and Followers'!$A$14:$A$73,0))=1,INDEX('CA Standards and Followers'!$F$14:$F$73,MATCH($C57,'CA Standards and Followers'!$A$14:$A$73,0))&lt;=J$1),INDEX('CA Standards and Followers'!$2:$2,MATCH(J$1,'CA Standards and Followers'!$1:$1,0)),0))</f>
        <v>0</v>
      </c>
      <c r="K57">
        <f>IF('CA Standards and Followers'!$B69=1,MAX('NDC Standards'!B$12,IF(AND(INDEX('CA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</f>
        <v>0</v>
      </c>
      <c r="L57">
        <f>IF('CA Standards and Followers'!$B69=1,MAX('NDC Standards'!C$12,IF(AND(INDEX('CA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</f>
        <v>0</v>
      </c>
      <c r="M57">
        <f>IF('CA Standards and Followers'!$B69=1,MAX('NDC Standards'!D$12,IF(AND(INDEX('CA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</f>
        <v>0</v>
      </c>
      <c r="N57">
        <f>IF('CA Standards and Followers'!$B69=1,MAX('NDC Standards'!E$12,IF(AND(INDEX('CA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</f>
        <v>0</v>
      </c>
      <c r="O57">
        <f>IF('CA Standards and Followers'!$B69=1,MAX('NDC Standards'!F$12,IF(AND(INDEX('CA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</f>
        <v>0</v>
      </c>
      <c r="P57">
        <f>IF('CA Standards and Followers'!$B69=1,MAX('NDC Standards'!G$12,IF(AND(INDEX('CA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</f>
        <v>0</v>
      </c>
      <c r="Q57">
        <f>IF('CA Standards and Followers'!$B69=1,MAX('NDC Standards'!H$12,IF(AND(INDEX('CA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</f>
        <v>0</v>
      </c>
      <c r="R57">
        <f>IF('CA Standards and Followers'!$B69=1,MAX('NDC Standards'!I$12,IF(AND(INDEX('CA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</f>
        <v>0</v>
      </c>
      <c r="S57">
        <f>IF('CA Standards and Followers'!$B69=1,MAX('NDC Standards'!J$12,IF(AND(INDEX('CA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</f>
        <v>0</v>
      </c>
      <c r="T57">
        <f>IF('CA Standards and Followers'!$B69=1,MAX('NDC Standards'!K$12,IF(AND(INDEX('CA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</f>
        <v>0</v>
      </c>
      <c r="U57">
        <f>IF('CA Standards and Followers'!$B69=1,MAX('NDC Standards'!L$12,IF(AND(INDEX('CA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</f>
        <v>0</v>
      </c>
      <c r="V57">
        <f>IF('CA Standards and Followers'!$B69=1,MAX('NDC Standards'!M$12,IF(AND(INDEX('CA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</f>
        <v>0</v>
      </c>
      <c r="W57">
        <f>IF('CA Standards and Followers'!$B69=1,MAX('NDC Standards'!N$12,IF(AND(INDEX('CA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</f>
        <v>0</v>
      </c>
      <c r="X57">
        <f>IF('CA Standards and Followers'!$B69=1,MAX('NDC Standards'!O$12,IF(AND(INDEX('CA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</f>
        <v>0</v>
      </c>
      <c r="Y57">
        <f>IF('CA Standards and Followers'!$B69=1,MAX('NDC Standards'!P$12,IF(AND(INDEX('CA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</f>
        <v>0</v>
      </c>
      <c r="Z57">
        <f>IF('CA Standards and Followers'!$B69=1,MAX('NDC Standards'!Q$12,IF(AND(INDEX('CA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</f>
        <v>0</v>
      </c>
      <c r="AA57">
        <f>IF('CA Standards and Followers'!$B69=1,MAX('NDC Standards'!R$12,IF(AND(INDEX('CA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</f>
        <v>0</v>
      </c>
      <c r="AB57">
        <f>IF('CA Standards and Followers'!$B69=1,MAX('NDC Standards'!S$12,IF(AND(INDEX('CA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</f>
        <v>0</v>
      </c>
      <c r="AC57">
        <f>IF('CA Standards and Followers'!$B69=1,MAX('NDC Standards'!T$12,IF(AND(INDEX('CA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</f>
        <v>0</v>
      </c>
      <c r="AD57">
        <f>IF('CA Standards and Followers'!$B69=1,MAX('NDC Standards'!U$12,IF(AND(INDEX('CA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</f>
        <v>0</v>
      </c>
      <c r="AE57">
        <f>IF('CA Standards and Followers'!$B69=1,MAX('NDC Standards'!V$12,IF(AND(INDEX('CA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</f>
        <v>0</v>
      </c>
      <c r="AF57">
        <f>IF('CA Standards and Followers'!$B69=1,MAX('NDC Standards'!W$12,IF(AND(INDEX('CA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</f>
        <v>0</v>
      </c>
      <c r="AG57">
        <f>IF('CA Standards and Followers'!$B69=1,MAX('NDC Standards'!X$12,IF(AND(INDEX('CA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</f>
        <v>0</v>
      </c>
      <c r="AH57">
        <f>IF('CA Standards and Followers'!$B69=1,MAX('NDC Standards'!Y$12,IF(AND(INDEX('CA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IF(AND(INDEX('CA Standards and Followers'!$D$14:$D$73,MATCH($C58,'CA Standards and Followers'!$A$14:$A$73,0))=1,INDEX('CA Standards and Followers'!$G$14:$G$73,MATCH($C58,'CA Standards and Followers'!$A$14:$A$73,0))&lt;=D$1),INDEX('CA Standards and Followers'!$3:$3,MATCH(D$1,'CA Standards and Followers'!$1:$1,0)),IF(AND(INDEX('CA Standards and Followers'!$C$14:$C$73,MATCH($C58,'CA Standards and Followers'!$A$14:$A$73,0))=1,INDEX('CA Standards and Followers'!$F$14:$F$73,MATCH($C58,'CA Standards and Followers'!$A$14:$A$73,0))&lt;=D$1),INDEX('CA Standards and Followers'!$2:$2,MATCH(D$1,'CA Standards and Followers'!$1:$1,0)),0))</f>
        <v>0</v>
      </c>
      <c r="E58">
        <f>IF(AND(INDEX('CA Standards and Followers'!$D$14:$D$73,MATCH($C58,'CA Standards and Followers'!$A$14:$A$73,0))=1,INDEX('CA Standards and Followers'!$G$14:$G$73,MATCH($C58,'CA Standards and Followers'!$A$14:$A$73,0))&lt;=E$1),INDEX('CA Standards and Followers'!$3:$3,MATCH(E$1,'CA Standards and Followers'!$1:$1,0)),IF(AND(INDEX('CA Standards and Followers'!$C$14:$C$73,MATCH($C58,'CA Standards and Followers'!$A$14:$A$73,0))=1,INDEX('CA Standards and Followers'!$F$14:$F$73,MATCH($C58,'CA Standards and Followers'!$A$14:$A$73,0))&lt;=E$1),INDEX('CA Standards and Followers'!$2:$2,MATCH(E$1,'CA Standards and Followers'!$1:$1,0)),0))</f>
        <v>0</v>
      </c>
      <c r="F58">
        <f>IF(AND(INDEX('CA Standards and Followers'!$D$14:$D$73,MATCH($C58,'CA Standards and Followers'!$A$14:$A$73,0))=1,INDEX('CA Standards and Followers'!$G$14:$G$73,MATCH($C58,'CA Standards and Followers'!$A$14:$A$73,0))&lt;=F$1),INDEX('CA Standards and Followers'!$3:$3,MATCH(F$1,'CA Standards and Followers'!$1:$1,0)),IF(AND(INDEX('CA Standards and Followers'!$C$14:$C$73,MATCH($C58,'CA Standards and Followers'!$A$14:$A$73,0))=1,INDEX('CA Standards and Followers'!$F$14:$F$73,MATCH($C58,'CA Standards and Followers'!$A$14:$A$73,0))&lt;=F$1),INDEX('CA Standards and Followers'!$2:$2,MATCH(F$1,'CA Standards and Followers'!$1:$1,0)),0))</f>
        <v>0</v>
      </c>
      <c r="G58">
        <f>IF(AND(INDEX('CA Standards and Followers'!$D$14:$D$73,MATCH($C58,'CA Standards and Followers'!$A$14:$A$73,0))=1,INDEX('CA Standards and Followers'!$G$14:$G$73,MATCH($C58,'CA Standards and Followers'!$A$14:$A$73,0))&lt;=G$1),INDEX('CA Standards and Followers'!$3:$3,MATCH(G$1,'CA Standards and Followers'!$1:$1,0)),IF(AND(INDEX('CA Standards and Followers'!$C$14:$C$73,MATCH($C58,'CA Standards and Followers'!$A$14:$A$73,0))=1,INDEX('CA Standards and Followers'!$F$14:$F$73,MATCH($C58,'CA Standards and Followers'!$A$14:$A$73,0))&lt;=G$1),INDEX('CA Standards and Followers'!$2:$2,MATCH(G$1,'CA Standards and Followers'!$1:$1,0)),0))</f>
        <v>0</v>
      </c>
      <c r="H58">
        <f>IF(AND(INDEX('CA Standards and Followers'!$D$14:$D$73,MATCH($C58,'CA Standards and Followers'!$A$14:$A$73,0))=1,INDEX('CA Standards and Followers'!$G$14:$G$73,MATCH($C58,'CA Standards and Followers'!$A$14:$A$73,0))&lt;=H$1),INDEX('CA Standards and Followers'!$3:$3,MATCH(H$1,'CA Standards and Followers'!$1:$1,0)),IF(AND(INDEX('CA Standards and Followers'!$C$14:$C$73,MATCH($C58,'CA Standards and Followers'!$A$14:$A$73,0))=1,INDEX('CA Standards and Followers'!$F$14:$F$73,MATCH($C58,'CA Standards and Followers'!$A$14:$A$73,0))&lt;=H$1),INDEX('CA Standards and Followers'!$2:$2,MATCH(H$1,'CA Standards and Followers'!$1:$1,0)),0))</f>
        <v>0</v>
      </c>
      <c r="I58">
        <f>IF(AND(INDEX('CA Standards and Followers'!$D$14:$D$73,MATCH($C58,'CA Standards and Followers'!$A$14:$A$73,0))=1,INDEX('CA Standards and Followers'!$G$14:$G$73,MATCH($C58,'CA Standards and Followers'!$A$14:$A$73,0))&lt;=I$1),INDEX('CA Standards and Followers'!$3:$3,MATCH(I$1,'CA Standards and Followers'!$1:$1,0)),IF(AND(INDEX('CA Standards and Followers'!$C$14:$C$73,MATCH($C58,'CA Standards and Followers'!$A$14:$A$73,0))=1,INDEX('CA Standards and Followers'!$F$14:$F$73,MATCH($C58,'CA Standards and Followers'!$A$14:$A$73,0))&lt;=I$1),INDEX('CA Standards and Followers'!$2:$2,MATCH(I$1,'CA Standards and Followers'!$1:$1,0)),0))</f>
        <v>0</v>
      </c>
      <c r="J58">
        <f>IF(AND(INDEX('CA Standards and Followers'!$D$14:$D$73,MATCH($C58,'CA Standards and Followers'!$A$14:$A$73,0))=1,INDEX('CA Standards and Followers'!$G$14:$G$73,MATCH($C58,'CA Standards and Followers'!$A$14:$A$73,0))&lt;=J$1),INDEX('CA Standards and Followers'!$3:$3,MATCH(J$1,'CA Standards and Followers'!$1:$1,0)),IF(AND(INDEX('CA Standards and Followers'!$C$14:$C$73,MATCH($C58,'CA Standards and Followers'!$A$14:$A$73,0))=1,INDEX('CA Standards and Followers'!$F$14:$F$73,MATCH($C58,'CA Standards and Followers'!$A$14:$A$73,0))&lt;=J$1),INDEX('CA Standards and Followers'!$2:$2,MATCH(J$1,'CA Standards and Followers'!$1:$1,0)),0))</f>
        <v>0</v>
      </c>
      <c r="K58">
        <f>IF('CA Standards and Followers'!$B70=1,MAX('NDC Standards'!B$12,IF(AND(INDEX('CA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</f>
        <v>0</v>
      </c>
      <c r="L58">
        <f>IF('CA Standards and Followers'!$B70=1,MAX('NDC Standards'!C$12,IF(AND(INDEX('CA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</f>
        <v>0</v>
      </c>
      <c r="M58">
        <f>IF('CA Standards and Followers'!$B70=1,MAX('NDC Standards'!D$12,IF(AND(INDEX('CA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</f>
        <v>0</v>
      </c>
      <c r="N58">
        <f>IF('CA Standards and Followers'!$B70=1,MAX('NDC Standards'!E$12,IF(AND(INDEX('CA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</f>
        <v>0</v>
      </c>
      <c r="O58">
        <f>IF('CA Standards and Followers'!$B70=1,MAX('NDC Standards'!F$12,IF(AND(INDEX('CA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</f>
        <v>0</v>
      </c>
      <c r="P58">
        <f>IF('CA Standards and Followers'!$B70=1,MAX('NDC Standards'!G$12,IF(AND(INDEX('CA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</f>
        <v>0</v>
      </c>
      <c r="Q58">
        <f>IF('CA Standards and Followers'!$B70=1,MAX('NDC Standards'!H$12,IF(AND(INDEX('CA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</f>
        <v>0</v>
      </c>
      <c r="R58">
        <f>IF('CA Standards and Followers'!$B70=1,MAX('NDC Standards'!I$12,IF(AND(INDEX('CA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</f>
        <v>0</v>
      </c>
      <c r="S58">
        <f>IF('CA Standards and Followers'!$B70=1,MAX('NDC Standards'!J$12,IF(AND(INDEX('CA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</f>
        <v>0</v>
      </c>
      <c r="T58">
        <f>IF('CA Standards and Followers'!$B70=1,MAX('NDC Standards'!K$12,IF(AND(INDEX('CA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</f>
        <v>0</v>
      </c>
      <c r="U58">
        <f>IF('CA Standards and Followers'!$B70=1,MAX('NDC Standards'!L$12,IF(AND(INDEX('CA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</f>
        <v>0</v>
      </c>
      <c r="V58">
        <f>IF('CA Standards and Followers'!$B70=1,MAX('NDC Standards'!M$12,IF(AND(INDEX('CA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</f>
        <v>0</v>
      </c>
      <c r="W58">
        <f>IF('CA Standards and Followers'!$B70=1,MAX('NDC Standards'!N$12,IF(AND(INDEX('CA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</f>
        <v>0</v>
      </c>
      <c r="X58">
        <f>IF('CA Standards and Followers'!$B70=1,MAX('NDC Standards'!O$12,IF(AND(INDEX('CA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</f>
        <v>0</v>
      </c>
      <c r="Y58">
        <f>IF('CA Standards and Followers'!$B70=1,MAX('NDC Standards'!P$12,IF(AND(INDEX('CA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</f>
        <v>0</v>
      </c>
      <c r="Z58">
        <f>IF('CA Standards and Followers'!$B70=1,MAX('NDC Standards'!Q$12,IF(AND(INDEX('CA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</f>
        <v>0</v>
      </c>
      <c r="AA58">
        <f>IF('CA Standards and Followers'!$B70=1,MAX('NDC Standards'!R$12,IF(AND(INDEX('CA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</f>
        <v>0</v>
      </c>
      <c r="AB58">
        <f>IF('CA Standards and Followers'!$B70=1,MAX('NDC Standards'!S$12,IF(AND(INDEX('CA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</f>
        <v>0</v>
      </c>
      <c r="AC58">
        <f>IF('CA Standards and Followers'!$B70=1,MAX('NDC Standards'!T$12,IF(AND(INDEX('CA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</f>
        <v>0</v>
      </c>
      <c r="AD58">
        <f>IF('CA Standards and Followers'!$B70=1,MAX('NDC Standards'!U$12,IF(AND(INDEX('CA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</f>
        <v>0</v>
      </c>
      <c r="AE58">
        <f>IF('CA Standards and Followers'!$B70=1,MAX('NDC Standards'!V$12,IF(AND(INDEX('CA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</f>
        <v>0</v>
      </c>
      <c r="AF58">
        <f>IF('CA Standards and Followers'!$B70=1,MAX('NDC Standards'!W$12,IF(AND(INDEX('CA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</f>
        <v>0</v>
      </c>
      <c r="AG58">
        <f>IF('CA Standards and Followers'!$B70=1,MAX('NDC Standards'!X$12,IF(AND(INDEX('CA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</f>
        <v>0</v>
      </c>
      <c r="AH58">
        <f>IF('CA Standards and Followers'!$B70=1,MAX('NDC Standards'!Y$12,IF(AND(INDEX('CA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IF(AND(INDEX('CA Standards and Followers'!$D$14:$D$73,MATCH($C59,'CA Standards and Followers'!$A$14:$A$73,0))=1,INDEX('CA Standards and Followers'!$G$14:$G$73,MATCH($C59,'CA Standards and Followers'!$A$14:$A$73,0))&lt;=D$1),INDEX('CA Standards and Followers'!$3:$3,MATCH(D$1,'CA Standards and Followers'!$1:$1,0)),IF(AND(INDEX('CA Standards and Followers'!$C$14:$C$73,MATCH($C59,'CA Standards and Followers'!$A$14:$A$73,0))=1,INDEX('CA Standards and Followers'!$F$14:$F$73,MATCH($C59,'CA Standards and Followers'!$A$14:$A$73,0))&lt;=D$1),INDEX('CA Standards and Followers'!$2:$2,MATCH(D$1,'CA Standards and Followers'!$1:$1,0)),0))</f>
        <v>0</v>
      </c>
      <c r="E59">
        <f>IF(AND(INDEX('CA Standards and Followers'!$D$14:$D$73,MATCH($C59,'CA Standards and Followers'!$A$14:$A$73,0))=1,INDEX('CA Standards and Followers'!$G$14:$G$73,MATCH($C59,'CA Standards and Followers'!$A$14:$A$73,0))&lt;=E$1),INDEX('CA Standards and Followers'!$3:$3,MATCH(E$1,'CA Standards and Followers'!$1:$1,0)),IF(AND(INDEX('CA Standards and Followers'!$C$14:$C$73,MATCH($C59,'CA Standards and Followers'!$A$14:$A$73,0))=1,INDEX('CA Standards and Followers'!$F$14:$F$73,MATCH($C59,'CA Standards and Followers'!$A$14:$A$73,0))&lt;=E$1),INDEX('CA Standards and Followers'!$2:$2,MATCH(E$1,'CA Standards and Followers'!$1:$1,0)),0))</f>
        <v>0</v>
      </c>
      <c r="F59">
        <f>IF(AND(INDEX('CA Standards and Followers'!$D$14:$D$73,MATCH($C59,'CA Standards and Followers'!$A$14:$A$73,0))=1,INDEX('CA Standards and Followers'!$G$14:$G$73,MATCH($C59,'CA Standards and Followers'!$A$14:$A$73,0))&lt;=F$1),INDEX('CA Standards and Followers'!$3:$3,MATCH(F$1,'CA Standards and Followers'!$1:$1,0)),IF(AND(INDEX('CA Standards and Followers'!$C$14:$C$73,MATCH($C59,'CA Standards and Followers'!$A$14:$A$73,0))=1,INDEX('CA Standards and Followers'!$F$14:$F$73,MATCH($C59,'CA Standards and Followers'!$A$14:$A$73,0))&lt;=F$1),INDEX('CA Standards and Followers'!$2:$2,MATCH(F$1,'CA Standards and Followers'!$1:$1,0)),0))</f>
        <v>0</v>
      </c>
      <c r="G59">
        <f>IF(AND(INDEX('CA Standards and Followers'!$D$14:$D$73,MATCH($C59,'CA Standards and Followers'!$A$14:$A$73,0))=1,INDEX('CA Standards and Followers'!$G$14:$G$73,MATCH($C59,'CA Standards and Followers'!$A$14:$A$73,0))&lt;=G$1),INDEX('CA Standards and Followers'!$3:$3,MATCH(G$1,'CA Standards and Followers'!$1:$1,0)),IF(AND(INDEX('CA Standards and Followers'!$C$14:$C$73,MATCH($C59,'CA Standards and Followers'!$A$14:$A$73,0))=1,INDEX('CA Standards and Followers'!$F$14:$F$73,MATCH($C59,'CA Standards and Followers'!$A$14:$A$73,0))&lt;=G$1),INDEX('CA Standards and Followers'!$2:$2,MATCH(G$1,'CA Standards and Followers'!$1:$1,0)),0))</f>
        <v>0</v>
      </c>
      <c r="H59">
        <f>IF(AND(INDEX('CA Standards and Followers'!$D$14:$D$73,MATCH($C59,'CA Standards and Followers'!$A$14:$A$73,0))=1,INDEX('CA Standards and Followers'!$G$14:$G$73,MATCH($C59,'CA Standards and Followers'!$A$14:$A$73,0))&lt;=H$1),INDEX('CA Standards and Followers'!$3:$3,MATCH(H$1,'CA Standards and Followers'!$1:$1,0)),IF(AND(INDEX('CA Standards and Followers'!$C$14:$C$73,MATCH($C59,'CA Standards and Followers'!$A$14:$A$73,0))=1,INDEX('CA Standards and Followers'!$F$14:$F$73,MATCH($C59,'CA Standards and Followers'!$A$14:$A$73,0))&lt;=H$1),INDEX('CA Standards and Followers'!$2:$2,MATCH(H$1,'CA Standards and Followers'!$1:$1,0)),0))</f>
        <v>0</v>
      </c>
      <c r="I59">
        <f>IF(AND(INDEX('CA Standards and Followers'!$D$14:$D$73,MATCH($C59,'CA Standards and Followers'!$A$14:$A$73,0))=1,INDEX('CA Standards and Followers'!$G$14:$G$73,MATCH($C59,'CA Standards and Followers'!$A$14:$A$73,0))&lt;=I$1),INDEX('CA Standards and Followers'!$3:$3,MATCH(I$1,'CA Standards and Followers'!$1:$1,0)),IF(AND(INDEX('CA Standards and Followers'!$C$14:$C$73,MATCH($C59,'CA Standards and Followers'!$A$14:$A$73,0))=1,INDEX('CA Standards and Followers'!$F$14:$F$73,MATCH($C59,'CA Standards and Followers'!$A$14:$A$73,0))&lt;=I$1),INDEX('CA Standards and Followers'!$2:$2,MATCH(I$1,'CA Standards and Followers'!$1:$1,0)),0))</f>
        <v>0</v>
      </c>
      <c r="J59">
        <f>IF(AND(INDEX('CA Standards and Followers'!$D$14:$D$73,MATCH($C59,'CA Standards and Followers'!$A$14:$A$73,0))=1,INDEX('CA Standards and Followers'!$G$14:$G$73,MATCH($C59,'CA Standards and Followers'!$A$14:$A$73,0))&lt;=J$1),INDEX('CA Standards and Followers'!$3:$3,MATCH(J$1,'CA Standards and Followers'!$1:$1,0)),IF(AND(INDEX('CA Standards and Followers'!$C$14:$C$73,MATCH($C59,'CA Standards and Followers'!$A$14:$A$73,0))=1,INDEX('CA Standards and Followers'!$F$14:$F$73,MATCH($C59,'CA Standards and Followers'!$A$14:$A$73,0))&lt;=J$1),INDEX('CA Standards and Followers'!$2:$2,MATCH(J$1,'CA Standards and Followers'!$1:$1,0)),0))</f>
        <v>0</v>
      </c>
      <c r="K59">
        <f>IF('CA Standards and Followers'!$B71=1,MAX('NDC Standards'!B$12,IF(AND(INDEX('CA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</f>
        <v>0</v>
      </c>
      <c r="L59">
        <f>IF('CA Standards and Followers'!$B71=1,MAX('NDC Standards'!C$12,IF(AND(INDEX('CA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</f>
        <v>0</v>
      </c>
      <c r="M59">
        <f>IF('CA Standards and Followers'!$B71=1,MAX('NDC Standards'!D$12,IF(AND(INDEX('CA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</f>
        <v>0</v>
      </c>
      <c r="N59">
        <f>IF('CA Standards and Followers'!$B71=1,MAX('NDC Standards'!E$12,IF(AND(INDEX('CA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</f>
        <v>0</v>
      </c>
      <c r="O59">
        <f>IF('CA Standards and Followers'!$B71=1,MAX('NDC Standards'!F$12,IF(AND(INDEX('CA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</f>
        <v>0</v>
      </c>
      <c r="P59">
        <f>IF('CA Standards and Followers'!$B71=1,MAX('NDC Standards'!G$12,IF(AND(INDEX('CA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</f>
        <v>0</v>
      </c>
      <c r="Q59">
        <f>IF('CA Standards and Followers'!$B71=1,MAX('NDC Standards'!H$12,IF(AND(INDEX('CA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</f>
        <v>0</v>
      </c>
      <c r="R59">
        <f>IF('CA Standards and Followers'!$B71=1,MAX('NDC Standards'!I$12,IF(AND(INDEX('CA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</f>
        <v>0</v>
      </c>
      <c r="S59">
        <f>IF('CA Standards and Followers'!$B71=1,MAX('NDC Standards'!J$12,IF(AND(INDEX('CA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</f>
        <v>0</v>
      </c>
      <c r="T59">
        <f>IF('CA Standards and Followers'!$B71=1,MAX('NDC Standards'!K$12,IF(AND(INDEX('CA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</f>
        <v>0</v>
      </c>
      <c r="U59">
        <f>IF('CA Standards and Followers'!$B71=1,MAX('NDC Standards'!L$12,IF(AND(INDEX('CA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</f>
        <v>0</v>
      </c>
      <c r="V59">
        <f>IF('CA Standards and Followers'!$B71=1,MAX('NDC Standards'!M$12,IF(AND(INDEX('CA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</f>
        <v>0</v>
      </c>
      <c r="W59">
        <f>IF('CA Standards and Followers'!$B71=1,MAX('NDC Standards'!N$12,IF(AND(INDEX('CA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</f>
        <v>0</v>
      </c>
      <c r="X59">
        <f>IF('CA Standards and Followers'!$B71=1,MAX('NDC Standards'!O$12,IF(AND(INDEX('CA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</f>
        <v>0</v>
      </c>
      <c r="Y59">
        <f>IF('CA Standards and Followers'!$B71=1,MAX('NDC Standards'!P$12,IF(AND(INDEX('CA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</f>
        <v>0</v>
      </c>
      <c r="Z59">
        <f>IF('CA Standards and Followers'!$B71=1,MAX('NDC Standards'!Q$12,IF(AND(INDEX('CA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</f>
        <v>0</v>
      </c>
      <c r="AA59">
        <f>IF('CA Standards and Followers'!$B71=1,MAX('NDC Standards'!R$12,IF(AND(INDEX('CA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</f>
        <v>0</v>
      </c>
      <c r="AB59">
        <f>IF('CA Standards and Followers'!$B71=1,MAX('NDC Standards'!S$12,IF(AND(INDEX('CA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</f>
        <v>0</v>
      </c>
      <c r="AC59">
        <f>IF('CA Standards and Followers'!$B71=1,MAX('NDC Standards'!T$12,IF(AND(INDEX('CA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</f>
        <v>0</v>
      </c>
      <c r="AD59">
        <f>IF('CA Standards and Followers'!$B71=1,MAX('NDC Standards'!U$12,IF(AND(INDEX('CA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</f>
        <v>0</v>
      </c>
      <c r="AE59">
        <f>IF('CA Standards and Followers'!$B71=1,MAX('NDC Standards'!V$12,IF(AND(INDEX('CA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</f>
        <v>0</v>
      </c>
      <c r="AF59">
        <f>IF('CA Standards and Followers'!$B71=1,MAX('NDC Standards'!W$12,IF(AND(INDEX('CA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</f>
        <v>0</v>
      </c>
      <c r="AG59">
        <f>IF('CA Standards and Followers'!$B71=1,MAX('NDC Standards'!X$12,IF(AND(INDEX('CA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</f>
        <v>0</v>
      </c>
      <c r="AH59">
        <f>IF('CA Standards and Followers'!$B71=1,MAX('NDC Standards'!Y$12,IF(AND(INDEX('CA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IF(AND(INDEX('CA Standards and Followers'!$D$14:$D$73,MATCH($C60,'CA Standards and Followers'!$A$14:$A$73,0))=1,INDEX('CA Standards and Followers'!$G$14:$G$73,MATCH($C60,'CA Standards and Followers'!$A$14:$A$73,0))&lt;=D$1),INDEX('CA Standards and Followers'!$3:$3,MATCH(D$1,'CA Standards and Followers'!$1:$1,0)),IF(AND(INDEX('CA Standards and Followers'!$C$14:$C$73,MATCH($C60,'CA Standards and Followers'!$A$14:$A$73,0))=1,INDEX('CA Standards and Followers'!$F$14:$F$73,MATCH($C60,'CA Standards and Followers'!$A$14:$A$73,0))&lt;=D$1),INDEX('CA Standards and Followers'!$2:$2,MATCH(D$1,'CA Standards and Followers'!$1:$1,0)),0))</f>
        <v>0</v>
      </c>
      <c r="E60">
        <f>IF(AND(INDEX('CA Standards and Followers'!$D$14:$D$73,MATCH($C60,'CA Standards and Followers'!$A$14:$A$73,0))=1,INDEX('CA Standards and Followers'!$G$14:$G$73,MATCH($C60,'CA Standards and Followers'!$A$14:$A$73,0))&lt;=E$1),INDEX('CA Standards and Followers'!$3:$3,MATCH(E$1,'CA Standards and Followers'!$1:$1,0)),IF(AND(INDEX('CA Standards and Followers'!$C$14:$C$73,MATCH($C60,'CA Standards and Followers'!$A$14:$A$73,0))=1,INDEX('CA Standards and Followers'!$F$14:$F$73,MATCH($C60,'CA Standards and Followers'!$A$14:$A$73,0))&lt;=E$1),INDEX('CA Standards and Followers'!$2:$2,MATCH(E$1,'CA Standards and Followers'!$1:$1,0)),0))</f>
        <v>0</v>
      </c>
      <c r="F60">
        <f>IF(AND(INDEX('CA Standards and Followers'!$D$14:$D$73,MATCH($C60,'CA Standards and Followers'!$A$14:$A$73,0))=1,INDEX('CA Standards and Followers'!$G$14:$G$73,MATCH($C60,'CA Standards and Followers'!$A$14:$A$73,0))&lt;=F$1),INDEX('CA Standards and Followers'!$3:$3,MATCH(F$1,'CA Standards and Followers'!$1:$1,0)),IF(AND(INDEX('CA Standards and Followers'!$C$14:$C$73,MATCH($C60,'CA Standards and Followers'!$A$14:$A$73,0))=1,INDEX('CA Standards and Followers'!$F$14:$F$73,MATCH($C60,'CA Standards and Followers'!$A$14:$A$73,0))&lt;=F$1),INDEX('CA Standards and Followers'!$2:$2,MATCH(F$1,'CA Standards and Followers'!$1:$1,0)),0))</f>
        <v>0</v>
      </c>
      <c r="G60">
        <f>IF(AND(INDEX('CA Standards and Followers'!$D$14:$D$73,MATCH($C60,'CA Standards and Followers'!$A$14:$A$73,0))=1,INDEX('CA Standards and Followers'!$G$14:$G$73,MATCH($C60,'CA Standards and Followers'!$A$14:$A$73,0))&lt;=G$1),INDEX('CA Standards and Followers'!$3:$3,MATCH(G$1,'CA Standards and Followers'!$1:$1,0)),IF(AND(INDEX('CA Standards and Followers'!$C$14:$C$73,MATCH($C60,'CA Standards and Followers'!$A$14:$A$73,0))=1,INDEX('CA Standards and Followers'!$F$14:$F$73,MATCH($C60,'CA Standards and Followers'!$A$14:$A$73,0))&lt;=G$1),INDEX('CA Standards and Followers'!$2:$2,MATCH(G$1,'CA Standards and Followers'!$1:$1,0)),0))</f>
        <v>0</v>
      </c>
      <c r="H60">
        <f>IF(AND(INDEX('CA Standards and Followers'!$D$14:$D$73,MATCH($C60,'CA Standards and Followers'!$A$14:$A$73,0))=1,INDEX('CA Standards and Followers'!$G$14:$G$73,MATCH($C60,'CA Standards and Followers'!$A$14:$A$73,0))&lt;=H$1),INDEX('CA Standards and Followers'!$3:$3,MATCH(H$1,'CA Standards and Followers'!$1:$1,0)),IF(AND(INDEX('CA Standards and Followers'!$C$14:$C$73,MATCH($C60,'CA Standards and Followers'!$A$14:$A$73,0))=1,INDEX('CA Standards and Followers'!$F$14:$F$73,MATCH($C60,'CA Standards and Followers'!$A$14:$A$73,0))&lt;=H$1),INDEX('CA Standards and Followers'!$2:$2,MATCH(H$1,'CA Standards and Followers'!$1:$1,0)),0))</f>
        <v>0</v>
      </c>
      <c r="I60">
        <f>IF(AND(INDEX('CA Standards and Followers'!$D$14:$D$73,MATCH($C60,'CA Standards and Followers'!$A$14:$A$73,0))=1,INDEX('CA Standards and Followers'!$G$14:$G$73,MATCH($C60,'CA Standards and Followers'!$A$14:$A$73,0))&lt;=I$1),INDEX('CA Standards and Followers'!$3:$3,MATCH(I$1,'CA Standards and Followers'!$1:$1,0)),IF(AND(INDEX('CA Standards and Followers'!$C$14:$C$73,MATCH($C60,'CA Standards and Followers'!$A$14:$A$73,0))=1,INDEX('CA Standards and Followers'!$F$14:$F$73,MATCH($C60,'CA Standards and Followers'!$A$14:$A$73,0))&lt;=I$1),INDEX('CA Standards and Followers'!$2:$2,MATCH(I$1,'CA Standards and Followers'!$1:$1,0)),0))</f>
        <v>0</v>
      </c>
      <c r="J60">
        <f>IF(AND(INDEX('CA Standards and Followers'!$D$14:$D$73,MATCH($C60,'CA Standards and Followers'!$A$14:$A$73,0))=1,INDEX('CA Standards and Followers'!$G$14:$G$73,MATCH($C60,'CA Standards and Followers'!$A$14:$A$73,0))&lt;=J$1),INDEX('CA Standards and Followers'!$3:$3,MATCH(J$1,'CA Standards and Followers'!$1:$1,0)),IF(AND(INDEX('CA Standards and Followers'!$C$14:$C$73,MATCH($C60,'CA Standards and Followers'!$A$14:$A$73,0))=1,INDEX('CA Standards and Followers'!$F$14:$F$73,MATCH($C60,'CA Standards and Followers'!$A$14:$A$73,0))&lt;=J$1),INDEX('CA Standards and Followers'!$2:$2,MATCH(J$1,'CA Standards and Followers'!$1:$1,0)),0))</f>
        <v>0</v>
      </c>
      <c r="K60">
        <f>IF('CA Standards and Followers'!$B72=1,MAX('NDC Standards'!B$12,IF(AND(INDEX('CA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</f>
        <v>0</v>
      </c>
      <c r="L60">
        <f>IF('CA Standards and Followers'!$B72=1,MAX('NDC Standards'!C$12,IF(AND(INDEX('CA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</f>
        <v>0</v>
      </c>
      <c r="M60">
        <f>IF('CA Standards and Followers'!$B72=1,MAX('NDC Standards'!D$12,IF(AND(INDEX('CA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</f>
        <v>0</v>
      </c>
      <c r="N60">
        <f>IF('CA Standards and Followers'!$B72=1,MAX('NDC Standards'!E$12,IF(AND(INDEX('CA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</f>
        <v>0</v>
      </c>
      <c r="O60">
        <f>IF('CA Standards and Followers'!$B72=1,MAX('NDC Standards'!F$12,IF(AND(INDEX('CA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</f>
        <v>0</v>
      </c>
      <c r="P60">
        <f>IF('CA Standards and Followers'!$B72=1,MAX('NDC Standards'!G$12,IF(AND(INDEX('CA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</f>
        <v>0</v>
      </c>
      <c r="Q60">
        <f>IF('CA Standards and Followers'!$B72=1,MAX('NDC Standards'!H$12,IF(AND(INDEX('CA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</f>
        <v>0</v>
      </c>
      <c r="R60">
        <f>IF('CA Standards and Followers'!$B72=1,MAX('NDC Standards'!I$12,IF(AND(INDEX('CA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</f>
        <v>0</v>
      </c>
      <c r="S60">
        <f>IF('CA Standards and Followers'!$B72=1,MAX('NDC Standards'!J$12,IF(AND(INDEX('CA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</f>
        <v>0</v>
      </c>
      <c r="T60">
        <f>IF('CA Standards and Followers'!$B72=1,MAX('NDC Standards'!K$12,IF(AND(INDEX('CA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</f>
        <v>0</v>
      </c>
      <c r="U60">
        <f>IF('CA Standards and Followers'!$B72=1,MAX('NDC Standards'!L$12,IF(AND(INDEX('CA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</f>
        <v>0</v>
      </c>
      <c r="V60">
        <f>IF('CA Standards and Followers'!$B72=1,MAX('NDC Standards'!M$12,IF(AND(INDEX('CA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</f>
        <v>0</v>
      </c>
      <c r="W60">
        <f>IF('CA Standards and Followers'!$B72=1,MAX('NDC Standards'!N$12,IF(AND(INDEX('CA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</f>
        <v>0</v>
      </c>
      <c r="X60">
        <f>IF('CA Standards and Followers'!$B72=1,MAX('NDC Standards'!O$12,IF(AND(INDEX('CA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</f>
        <v>0</v>
      </c>
      <c r="Y60">
        <f>IF('CA Standards and Followers'!$B72=1,MAX('NDC Standards'!P$12,IF(AND(INDEX('CA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</f>
        <v>0</v>
      </c>
      <c r="Z60">
        <f>IF('CA Standards and Followers'!$B72=1,MAX('NDC Standards'!Q$12,IF(AND(INDEX('CA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</f>
        <v>0</v>
      </c>
      <c r="AA60">
        <f>IF('CA Standards and Followers'!$B72=1,MAX('NDC Standards'!R$12,IF(AND(INDEX('CA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</f>
        <v>0</v>
      </c>
      <c r="AB60">
        <f>IF('CA Standards and Followers'!$B72=1,MAX('NDC Standards'!S$12,IF(AND(INDEX('CA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</f>
        <v>0</v>
      </c>
      <c r="AC60">
        <f>IF('CA Standards and Followers'!$B72=1,MAX('NDC Standards'!T$12,IF(AND(INDEX('CA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</f>
        <v>0</v>
      </c>
      <c r="AD60">
        <f>IF('CA Standards and Followers'!$B72=1,MAX('NDC Standards'!U$12,IF(AND(INDEX('CA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</f>
        <v>0</v>
      </c>
      <c r="AE60">
        <f>IF('CA Standards and Followers'!$B72=1,MAX('NDC Standards'!V$12,IF(AND(INDEX('CA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</f>
        <v>0</v>
      </c>
      <c r="AF60">
        <f>IF('CA Standards and Followers'!$B72=1,MAX('NDC Standards'!W$12,IF(AND(INDEX('CA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</f>
        <v>0</v>
      </c>
      <c r="AG60">
        <f>IF('CA Standards and Followers'!$B72=1,MAX('NDC Standards'!X$12,IF(AND(INDEX('CA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</f>
        <v>0</v>
      </c>
      <c r="AH60">
        <f>IF('CA Standards and Followers'!$B72=1,MAX('NDC Standards'!Y$12,IF(AND(INDEX('CA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IF(AND(INDEX('CA Standards and Followers'!$D$14:$D$73,MATCH($C61,'CA Standards and Followers'!$A$14:$A$73,0))=1,INDEX('CA Standards and Followers'!$G$14:$G$73,MATCH($C61,'CA Standards and Followers'!$A$14:$A$73,0))&lt;=D$1),INDEX('CA Standards and Followers'!$3:$3,MATCH(D$1,'CA Standards and Followers'!$1:$1,0)),IF(AND(INDEX('CA Standards and Followers'!$C$14:$C$73,MATCH($C61,'CA Standards and Followers'!$A$14:$A$73,0))=1,INDEX('CA Standards and Followers'!$F$14:$F$73,MATCH($C61,'CA Standards and Followers'!$A$14:$A$73,0))&lt;=D$1),INDEX('CA Standards and Followers'!$2:$2,MATCH(D$1,'CA Standards and Followers'!$1:$1,0)),0))</f>
        <v>0</v>
      </c>
      <c r="E61">
        <f>IF(AND(INDEX('CA Standards and Followers'!$D$14:$D$73,MATCH($C61,'CA Standards and Followers'!$A$14:$A$73,0))=1,INDEX('CA Standards and Followers'!$G$14:$G$73,MATCH($C61,'CA Standards and Followers'!$A$14:$A$73,0))&lt;=E$1),INDEX('CA Standards and Followers'!$3:$3,MATCH(E$1,'CA Standards and Followers'!$1:$1,0)),IF(AND(INDEX('CA Standards and Followers'!$C$14:$C$73,MATCH($C61,'CA Standards and Followers'!$A$14:$A$73,0))=1,INDEX('CA Standards and Followers'!$F$14:$F$73,MATCH($C61,'CA Standards and Followers'!$A$14:$A$73,0))&lt;=E$1),INDEX('CA Standards and Followers'!$2:$2,MATCH(E$1,'CA Standards and Followers'!$1:$1,0)),0))</f>
        <v>0</v>
      </c>
      <c r="F61">
        <f>IF(AND(INDEX('CA Standards and Followers'!$D$14:$D$73,MATCH($C61,'CA Standards and Followers'!$A$14:$A$73,0))=1,INDEX('CA Standards and Followers'!$G$14:$G$73,MATCH($C61,'CA Standards and Followers'!$A$14:$A$73,0))&lt;=F$1),INDEX('CA Standards and Followers'!$3:$3,MATCH(F$1,'CA Standards and Followers'!$1:$1,0)),IF(AND(INDEX('CA Standards and Followers'!$C$14:$C$73,MATCH($C61,'CA Standards and Followers'!$A$14:$A$73,0))=1,INDEX('CA Standards and Followers'!$F$14:$F$73,MATCH($C61,'CA Standards and Followers'!$A$14:$A$73,0))&lt;=F$1),INDEX('CA Standards and Followers'!$2:$2,MATCH(F$1,'CA Standards and Followers'!$1:$1,0)),0))</f>
        <v>0</v>
      </c>
      <c r="G61">
        <f>IF(AND(INDEX('CA Standards and Followers'!$D$14:$D$73,MATCH($C61,'CA Standards and Followers'!$A$14:$A$73,0))=1,INDEX('CA Standards and Followers'!$G$14:$G$73,MATCH($C61,'CA Standards and Followers'!$A$14:$A$73,0))&lt;=G$1),INDEX('CA Standards and Followers'!$3:$3,MATCH(G$1,'CA Standards and Followers'!$1:$1,0)),IF(AND(INDEX('CA Standards and Followers'!$C$14:$C$73,MATCH($C61,'CA Standards and Followers'!$A$14:$A$73,0))=1,INDEX('CA Standards and Followers'!$F$14:$F$73,MATCH($C61,'CA Standards and Followers'!$A$14:$A$73,0))&lt;=G$1),INDEX('CA Standards and Followers'!$2:$2,MATCH(G$1,'CA Standards and Followers'!$1:$1,0)),0))</f>
        <v>0</v>
      </c>
      <c r="H61">
        <f>IF(AND(INDEX('CA Standards and Followers'!$D$14:$D$73,MATCH($C61,'CA Standards and Followers'!$A$14:$A$73,0))=1,INDEX('CA Standards and Followers'!$G$14:$G$73,MATCH($C61,'CA Standards and Followers'!$A$14:$A$73,0))&lt;=H$1),INDEX('CA Standards and Followers'!$3:$3,MATCH(H$1,'CA Standards and Followers'!$1:$1,0)),IF(AND(INDEX('CA Standards and Followers'!$C$14:$C$73,MATCH($C61,'CA Standards and Followers'!$A$14:$A$73,0))=1,INDEX('CA Standards and Followers'!$F$14:$F$73,MATCH($C61,'CA Standards and Followers'!$A$14:$A$73,0))&lt;=H$1),INDEX('CA Standards and Followers'!$2:$2,MATCH(H$1,'CA Standards and Followers'!$1:$1,0)),0))</f>
        <v>0</v>
      </c>
      <c r="I61">
        <f>IF(AND(INDEX('CA Standards and Followers'!$D$14:$D$73,MATCH($C61,'CA Standards and Followers'!$A$14:$A$73,0))=1,INDEX('CA Standards and Followers'!$G$14:$G$73,MATCH($C61,'CA Standards and Followers'!$A$14:$A$73,0))&lt;=I$1),INDEX('CA Standards and Followers'!$3:$3,MATCH(I$1,'CA Standards and Followers'!$1:$1,0)),IF(AND(INDEX('CA Standards and Followers'!$C$14:$C$73,MATCH($C61,'CA Standards and Followers'!$A$14:$A$73,0))=1,INDEX('CA Standards and Followers'!$F$14:$F$73,MATCH($C61,'CA Standards and Followers'!$A$14:$A$73,0))&lt;=I$1),INDEX('CA Standards and Followers'!$2:$2,MATCH(I$1,'CA Standards and Followers'!$1:$1,0)),0))</f>
        <v>0</v>
      </c>
      <c r="J61">
        <f>IF(AND(INDEX('CA Standards and Followers'!$D$14:$D$73,MATCH($C61,'CA Standards and Followers'!$A$14:$A$73,0))=1,INDEX('CA Standards and Followers'!$G$14:$G$73,MATCH($C61,'CA Standards and Followers'!$A$14:$A$73,0))&lt;=J$1),INDEX('CA Standards and Followers'!$3:$3,MATCH(J$1,'CA Standards and Followers'!$1:$1,0)),IF(AND(INDEX('CA Standards and Followers'!$C$14:$C$73,MATCH($C61,'CA Standards and Followers'!$A$14:$A$73,0))=1,INDEX('CA Standards and Followers'!$F$14:$F$73,MATCH($C61,'CA Standards and Followers'!$A$14:$A$73,0))&lt;=J$1),INDEX('CA Standards and Followers'!$2:$2,MATCH(J$1,'CA Standards and Followers'!$1:$1,0)),0))</f>
        <v>0</v>
      </c>
      <c r="K61">
        <f>IF('CA Standards and Followers'!$B73=1,MAX('NDC Standards'!B$12,IF(AND(INDEX('CA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</f>
        <v>0</v>
      </c>
      <c r="L61">
        <f>IF('CA Standards and Followers'!$B73=1,MAX('NDC Standards'!C$12,IF(AND(INDEX('CA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</f>
        <v>0</v>
      </c>
      <c r="M61">
        <f>IF('CA Standards and Followers'!$B73=1,MAX('NDC Standards'!D$12,IF(AND(INDEX('CA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</f>
        <v>0</v>
      </c>
      <c r="N61">
        <f>IF('CA Standards and Followers'!$B73=1,MAX('NDC Standards'!E$12,IF(AND(INDEX('CA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</f>
        <v>0</v>
      </c>
      <c r="O61">
        <f>IF('CA Standards and Followers'!$B73=1,MAX('NDC Standards'!F$12,IF(AND(INDEX('CA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</f>
        <v>0</v>
      </c>
      <c r="P61">
        <f>IF('CA Standards and Followers'!$B73=1,MAX('NDC Standards'!G$12,IF(AND(INDEX('CA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</f>
        <v>0</v>
      </c>
      <c r="Q61">
        <f>IF('CA Standards and Followers'!$B73=1,MAX('NDC Standards'!H$12,IF(AND(INDEX('CA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</f>
        <v>0</v>
      </c>
      <c r="R61">
        <f>IF('CA Standards and Followers'!$B73=1,MAX('NDC Standards'!I$12,IF(AND(INDEX('CA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</f>
        <v>0</v>
      </c>
      <c r="S61">
        <f>IF('CA Standards and Followers'!$B73=1,MAX('NDC Standards'!J$12,IF(AND(INDEX('CA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</f>
        <v>0</v>
      </c>
      <c r="T61">
        <f>IF('CA Standards and Followers'!$B73=1,MAX('NDC Standards'!K$12,IF(AND(INDEX('CA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</f>
        <v>0</v>
      </c>
      <c r="U61">
        <f>IF('CA Standards and Followers'!$B73=1,MAX('NDC Standards'!L$12,IF(AND(INDEX('CA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</f>
        <v>0</v>
      </c>
      <c r="V61">
        <f>IF('CA Standards and Followers'!$B73=1,MAX('NDC Standards'!M$12,IF(AND(INDEX('CA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</f>
        <v>0</v>
      </c>
      <c r="W61">
        <f>IF('CA Standards and Followers'!$B73=1,MAX('NDC Standards'!N$12,IF(AND(INDEX('CA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</f>
        <v>0</v>
      </c>
      <c r="X61">
        <f>IF('CA Standards and Followers'!$B73=1,MAX('NDC Standards'!O$12,IF(AND(INDEX('CA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</f>
        <v>0</v>
      </c>
      <c r="Y61">
        <f>IF('CA Standards and Followers'!$B73=1,MAX('NDC Standards'!P$12,IF(AND(INDEX('CA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</f>
        <v>0</v>
      </c>
      <c r="Z61">
        <f>IF('CA Standards and Followers'!$B73=1,MAX('NDC Standards'!Q$12,IF(AND(INDEX('CA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</f>
        <v>0</v>
      </c>
      <c r="AA61">
        <f>IF('CA Standards and Followers'!$B73=1,MAX('NDC Standards'!R$12,IF(AND(INDEX('CA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</f>
        <v>0</v>
      </c>
      <c r="AB61">
        <f>IF('CA Standards and Followers'!$B73=1,MAX('NDC Standards'!S$12,IF(AND(INDEX('CA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</f>
        <v>0</v>
      </c>
      <c r="AC61">
        <f>IF('CA Standards and Followers'!$B73=1,MAX('NDC Standards'!T$12,IF(AND(INDEX('CA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</f>
        <v>0</v>
      </c>
      <c r="AD61">
        <f>IF('CA Standards and Followers'!$B73=1,MAX('NDC Standards'!U$12,IF(AND(INDEX('CA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</f>
        <v>0</v>
      </c>
      <c r="AE61">
        <f>IF('CA Standards and Followers'!$B73=1,MAX('NDC Standards'!V$12,IF(AND(INDEX('CA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</f>
        <v>0</v>
      </c>
      <c r="AF61">
        <f>IF('CA Standards and Followers'!$B73=1,MAX('NDC Standards'!W$12,IF(AND(INDEX('CA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</f>
        <v>0</v>
      </c>
      <c r="AG61">
        <f>IF('CA Standards and Followers'!$B73=1,MAX('NDC Standards'!X$12,IF(AND(INDEX('CA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</f>
        <v>0</v>
      </c>
      <c r="AH61">
        <f>IF('CA Standards and Followers'!$B73=1,MAX('NDC Standards'!Y$12,IF(AND(INDEX('CA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62C4-A881-41B1-B1B8-1D8A0CF39309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Followers'!B$5,0)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Followers'!C$5,0)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Followers'!D$5,0)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Followers'!E$5,0)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Followers'!F$5,0)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Followers'!G$5,0)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Followers'!H$5,0)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Followers'!I$5,0)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Followers'!J$5,0)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Followers'!K$5,0)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Followers'!L$5,0)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Followers'!M$5,0)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Followers'!N$5,0)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Followers'!O$5,0)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Followers'!P$5,0)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Followers'!Q$5,0)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Followers'!R$5,0)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Followers'!S$5,0)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Followers'!T$5,0)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Followers'!U$5,0)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Followers'!V$5,0)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Followers'!W$5,0)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Followers'!X$5,0)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Followers'!Y$5,0)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Followers'!Z$5,0)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Followers'!AA$5,0)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Followers'!AB$5,0)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Followers'!AC$5,0)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Followers'!AD$5,0)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Followers'!AE$5,0)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Followers'!AF$5,0)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Followers'!B$5,0)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Followers'!C$5,0)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Followers'!D$5,0)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Followers'!E$5,0)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Followers'!F$5,0)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Followers'!G$5,0)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Followers'!H$5,0)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Followers'!I$5,0)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Followers'!J$5,0)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Followers'!K$5,0)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Followers'!L$5,0)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Followers'!M$5,0)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Followers'!N$5,0)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Followers'!O$5,0)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Followers'!P$5,0)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Followers'!Q$5,0)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Followers'!R$5,0)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Followers'!S$5,0)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Followers'!T$5,0)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Followers'!U$5,0)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Followers'!V$5,0)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Followers'!W$5,0)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Followers'!X$5,0)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Followers'!Y$5,0)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Followers'!Z$5,0)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Followers'!AA$5,0)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Followers'!AB$5,0)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Followers'!AC$5,0)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Followers'!AD$5,0)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Followers'!AE$5,0)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Followers'!AF$5,0)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Followers'!B$5,0)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Followers'!C$5,0)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Followers'!D$5,0)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Followers'!E$5,0)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Followers'!F$5,0)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Followers'!G$5,0)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Followers'!H$5,0)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Followers'!I$5,0)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Followers'!J$5,0)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Followers'!K$5,0)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Followers'!L$5,0)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Followers'!M$5,0)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Followers'!N$5,0)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Followers'!O$5,0)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Followers'!P$5,0)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Followers'!Q$5,0)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Followers'!R$5,0)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Followers'!S$5,0)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Followers'!T$5,0)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Followers'!U$5,0)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Followers'!V$5,0)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Followers'!W$5,0)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Followers'!X$5,0)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Followers'!Y$5,0)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Followers'!Z$5,0)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Followers'!AA$5,0)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Followers'!AB$5,0)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Followers'!AC$5,0)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Followers'!AD$5,0)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Followers'!AE$5,0)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Followers'!AF$5,0)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Followers'!B$5,0)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Followers'!C$5,0)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Followers'!D$5,0)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Followers'!E$5,0)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Followers'!F$5,0)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Followers'!G$5,0)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Followers'!H$5,0)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Followers'!I$5,0)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Followers'!J$5,0)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Followers'!K$5,0)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Followers'!L$5,0)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Followers'!M$5,0)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Followers'!N$5,0)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Followers'!O$5,0)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Followers'!P$5,0)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Followers'!Q$5,0)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Followers'!R$5,0)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Followers'!S$5,0)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Followers'!T$5,0)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Followers'!U$5,0)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Followers'!V$5,0)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Followers'!W$5,0)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Followers'!X$5,0)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Followers'!Y$5,0)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Followers'!Z$5,0)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Followers'!AA$5,0)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Followers'!AB$5,0)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Followers'!AC$5,0)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Followers'!AD$5,0)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Followers'!AE$5,0)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Followers'!AF$5,0)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Followers'!B$5,0)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Followers'!C$5,0)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Followers'!D$5,0)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Followers'!E$5,0)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Followers'!F$5,0)</f>
        <v>3.9118535662182166E-2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Followers'!G$5,0)</f>
        <v>4.7811543587111538E-2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Followers'!H$5,0)</f>
        <v>5.6504551512040903E-2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Followers'!I$5,0)</f>
        <v>8.6930079249293704E-2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Followers'!J$5,0)</f>
        <v>0.13039511887394054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Followers'!K$5,0)</f>
        <v>0.17386015849858741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Followers'!L$5,0)</f>
        <v>0.21732519812323425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Followers'!M$5,0)</f>
        <v>0.23905771793555769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Followers'!N$5,0)</f>
        <v>0.26079023774788107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Followers'!O$5,0)</f>
        <v>0.28252275756020451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Followers'!P$5,0)</f>
        <v>0.30425527737252789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Followers'!Q$5,0)</f>
        <v>0.32598779718485138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Followers'!R$5,0)</f>
        <v>0.32598779718485138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Followers'!S$5,0)</f>
        <v>0.32598779718485138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Followers'!T$5,0)</f>
        <v>0.32598779718485138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Followers'!U$5,0)</f>
        <v>0.32598779718485138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Followers'!V$5,0)</f>
        <v>0.32598779718485138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Followers'!W$5,0)</f>
        <v>0.32598779718485138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Followers'!X$5,0)</f>
        <v>0.32598779718485138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Followers'!Y$5,0)</f>
        <v>0.32598779718485138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Followers'!Z$5,0)</f>
        <v>0.32598779718485138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Followers'!AA$5,0)</f>
        <v>0.32598779718485138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Followers'!AB$5,0)</f>
        <v>0.32598779718485138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Followers'!AC$5,0)</f>
        <v>0.32598779718485138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Followers'!AD$5,0)</f>
        <v>0.32598779718485138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Followers'!AE$5,0)</f>
        <v>0.32598779718485138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Followers'!AF$5,0)</f>
        <v>0.32598779718485138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Followers'!B$5,0)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Followers'!C$5,0)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Followers'!D$5,0)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Followers'!E$5,0)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Followers'!F$5,0)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Followers'!G$5,0)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Followers'!H$5,0)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Followers'!I$5,0)</f>
        <v>8.6930079249293704E-2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Followers'!J$5,0)</f>
        <v>0.13039511887394054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Followers'!K$5,0)</f>
        <v>0.17386015849858741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Followers'!L$5,0)</f>
        <v>0.21732519812323425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Followers'!M$5,0)</f>
        <v>0.23905771793555769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Followers'!N$5,0)</f>
        <v>0.26079023774788107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Followers'!O$5,0)</f>
        <v>0.28252275756020451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Followers'!P$5,0)</f>
        <v>0.30425527737252789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Followers'!Q$5,0)</f>
        <v>0.32598779718485138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Followers'!R$5,0)</f>
        <v>0.32598779718485138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Followers'!S$5,0)</f>
        <v>0.32598779718485138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Followers'!T$5,0)</f>
        <v>0.32598779718485138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Followers'!U$5,0)</f>
        <v>0.32598779718485138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Followers'!V$5,0)</f>
        <v>0.32598779718485138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Followers'!W$5,0)</f>
        <v>0.32598779718485138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Followers'!X$5,0)</f>
        <v>0.32598779718485138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Followers'!Y$5,0)</f>
        <v>0.32598779718485138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Followers'!Z$5,0)</f>
        <v>0.32598779718485138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Followers'!AA$5,0)</f>
        <v>0.32598779718485138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Followers'!AB$5,0)</f>
        <v>0.32598779718485138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Followers'!AC$5,0)</f>
        <v>0.32598779718485138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Followers'!AD$5,0)</f>
        <v>0.32598779718485138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Followers'!AE$5,0)</f>
        <v>0.32598779718485138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Followers'!AF$5,0)</f>
        <v>0.32598779718485138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Followers'!B$5,0)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Followers'!C$5,0)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Followers'!D$5,0)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Followers'!E$5,0)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Followers'!F$5,0)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Followers'!G$5,0)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Followers'!H$5,0)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Followers'!I$5,0)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Followers'!J$5,0)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Followers'!K$5,0)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Followers'!L$5,0)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Followers'!M$5,0)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Followers'!N$5,0)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Followers'!O$5,0)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Followers'!P$5,0)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Followers'!Q$5,0)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Followers'!R$5,0)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Followers'!S$5,0)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Followers'!T$5,0)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Followers'!U$5,0)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Followers'!V$5,0)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Followers'!W$5,0)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Followers'!X$5,0)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Followers'!Y$5,0)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Followers'!Z$5,0)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Followers'!AA$5,0)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Followers'!AB$5,0)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Followers'!AC$5,0)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Followers'!AD$5,0)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Followers'!AE$5,0)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Followers'!AF$5,0)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Followers'!B$5,0)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Followers'!C$5,0)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Followers'!D$5,0)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Followers'!E$5,0)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Followers'!F$5,0)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Followers'!G$5,0)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Followers'!H$5,0)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Followers'!I$5,0)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Followers'!J$5,0)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Followers'!K$5,0)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Followers'!L$5,0)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Followers'!M$5,0)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Followers'!N$5,0)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Followers'!O$5,0)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Followers'!P$5,0)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Followers'!Q$5,0)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Followers'!R$5,0)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Followers'!S$5,0)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Followers'!T$5,0)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Followers'!U$5,0)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Followers'!V$5,0)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Followers'!W$5,0)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Followers'!X$5,0)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Followers'!Y$5,0)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Followers'!Z$5,0)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Followers'!AA$5,0)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Followers'!AB$5,0)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Followers'!AC$5,0)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Followers'!AD$5,0)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Followers'!AE$5,0)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Followers'!AF$5,0)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Followers'!B$5,0)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Followers'!C$5,0)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Followers'!D$5,0)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Followers'!E$5,0)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Followers'!F$5,0)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Followers'!G$5,0)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Followers'!H$5,0)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Followers'!I$5,0)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Followers'!J$5,0)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Followers'!K$5,0)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Followers'!L$5,0)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Followers'!M$5,0)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Followers'!N$5,0)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Followers'!O$5,0)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Followers'!P$5,0)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Followers'!Q$5,0)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Followers'!R$5,0)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Followers'!S$5,0)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Followers'!T$5,0)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Followers'!U$5,0)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Followers'!V$5,0)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Followers'!W$5,0)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Followers'!X$5,0)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Followers'!Y$5,0)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Followers'!Z$5,0)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Followers'!AA$5,0)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Followers'!AB$5,0)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Followers'!AC$5,0)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Followers'!AD$5,0)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Followers'!AE$5,0)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Followers'!AF$5,0)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Followers'!B$5,0)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Followers'!C$5,0)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Followers'!D$5,0)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Followers'!E$5,0)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Followers'!F$5,0)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Followers'!G$5,0)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Followers'!H$5,0)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Followers'!I$5,0)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Followers'!J$5,0)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Followers'!K$5,0)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Followers'!L$5,0)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Followers'!M$5,0)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Followers'!N$5,0)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Followers'!O$5,0)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Followers'!P$5,0)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Followers'!Q$5,0)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Followers'!R$5,0)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Followers'!S$5,0)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Followers'!T$5,0)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Followers'!U$5,0)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Followers'!V$5,0)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Followers'!W$5,0)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Followers'!X$5,0)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Followers'!Y$5,0)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Followers'!Z$5,0)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Followers'!AA$5,0)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Followers'!AB$5,0)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Followers'!AC$5,0)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Followers'!AD$5,0)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Followers'!AE$5,0)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Followers'!AF$5,0)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Followers'!B$5,0)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Followers'!C$5,0)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Followers'!D$5,0)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Followers'!E$5,0)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Followers'!F$5,0)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Followers'!G$5,0)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Followers'!H$5,0)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Followers'!I$5,0)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Followers'!J$5,0)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Followers'!K$5,0)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Followers'!L$5,0)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Followers'!M$5,0)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Followers'!N$5,0)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Followers'!O$5,0)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Followers'!P$5,0)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Followers'!Q$5,0)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Followers'!R$5,0)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Followers'!S$5,0)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Followers'!T$5,0)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Followers'!U$5,0)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Followers'!V$5,0)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Followers'!W$5,0)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Followers'!X$5,0)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Followers'!Y$5,0)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Followers'!Z$5,0)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Followers'!AA$5,0)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Followers'!AB$5,0)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Followers'!AC$5,0)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Followers'!AD$5,0)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Followers'!AE$5,0)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Followers'!AF$5,0)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Followers'!B$5,0)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Followers'!C$5,0)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Followers'!D$5,0)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Followers'!E$5,0)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Followers'!F$5,0)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Followers'!G$5,0)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Followers'!H$5,0)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Followers'!I$5,0)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Followers'!J$5,0)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Followers'!K$5,0)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Followers'!L$5,0)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Followers'!M$5,0)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Followers'!N$5,0)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Followers'!O$5,0)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Followers'!P$5,0)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Followers'!Q$5,0)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Followers'!R$5,0)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Followers'!S$5,0)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Followers'!T$5,0)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Followers'!U$5,0)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Followers'!V$5,0)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Followers'!W$5,0)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Followers'!X$5,0)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Followers'!Y$5,0)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Followers'!Z$5,0)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Followers'!AA$5,0)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Followers'!AB$5,0)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Followers'!AC$5,0)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Followers'!AD$5,0)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Followers'!AE$5,0)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Followers'!AF$5,0)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Followers'!B$5,0)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Followers'!C$5,0)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Followers'!D$5,0)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Followers'!E$5,0)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Followers'!F$5,0)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Followers'!G$5,0)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Followers'!H$5,0)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Followers'!I$5,0)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Followers'!J$5,0)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Followers'!K$5,0)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Followers'!L$5,0)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Followers'!M$5,0)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Followers'!N$5,0)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Followers'!O$5,0)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Followers'!P$5,0)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Followers'!Q$5,0)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Followers'!R$5,0)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Followers'!S$5,0)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Followers'!T$5,0)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Followers'!U$5,0)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Followers'!V$5,0)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Followers'!W$5,0)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Followers'!X$5,0)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Followers'!Y$5,0)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Followers'!Z$5,0)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Followers'!AA$5,0)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Followers'!AB$5,0)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Followers'!AC$5,0)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Followers'!AD$5,0)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Followers'!AE$5,0)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Followers'!AF$5,0)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Followers'!B$5,0)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Followers'!C$5,0)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Followers'!D$5,0)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Followers'!E$5,0)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Followers'!F$5,0)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Followers'!G$5,0)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Followers'!H$5,0)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Followers'!I$5,0)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Followers'!J$5,0)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Followers'!K$5,0)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Followers'!L$5,0)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Followers'!M$5,0)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Followers'!N$5,0)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Followers'!O$5,0)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Followers'!P$5,0)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Followers'!Q$5,0)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Followers'!R$5,0)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Followers'!S$5,0)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Followers'!T$5,0)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Followers'!U$5,0)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Followers'!V$5,0)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Followers'!W$5,0)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Followers'!X$5,0)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Followers'!Y$5,0)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Followers'!Z$5,0)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Followers'!AA$5,0)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Followers'!AB$5,0)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Followers'!AC$5,0)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Followers'!AD$5,0)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Followers'!AE$5,0)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Followers'!AF$5,0)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Followers'!B$5,0)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Followers'!C$5,0)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Followers'!D$5,0)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Followers'!E$5,0)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Followers'!F$5,0)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Followers'!G$5,0)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Followers'!H$5,0)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Followers'!I$5,0)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Followers'!J$5,0)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Followers'!K$5,0)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Followers'!L$5,0)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Followers'!M$5,0)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Followers'!N$5,0)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Followers'!O$5,0)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Followers'!P$5,0)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Followers'!Q$5,0)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Followers'!R$5,0)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Followers'!S$5,0)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Followers'!T$5,0)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Followers'!U$5,0)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Followers'!V$5,0)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Followers'!W$5,0)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Followers'!X$5,0)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Followers'!Y$5,0)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Followers'!Z$5,0)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Followers'!AA$5,0)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Followers'!AB$5,0)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Followers'!AC$5,0)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Followers'!AD$5,0)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Followers'!AE$5,0)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Followers'!AF$5,0)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Followers'!B$5,0)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Followers'!C$5,0)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Followers'!D$5,0)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Followers'!E$5,0)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Followers'!F$5,0)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Followers'!G$5,0)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Followers'!H$5,0)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Followers'!I$5,0)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Followers'!J$5,0)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Followers'!K$5,0)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Followers'!L$5,0)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Followers'!M$5,0)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Followers'!N$5,0)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Followers'!O$5,0)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Followers'!P$5,0)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Followers'!Q$5,0)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Followers'!R$5,0)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Followers'!S$5,0)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Followers'!T$5,0)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Followers'!U$5,0)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Followers'!V$5,0)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Followers'!W$5,0)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Followers'!X$5,0)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Followers'!Y$5,0)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Followers'!Z$5,0)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Followers'!AA$5,0)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Followers'!AB$5,0)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Followers'!AC$5,0)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Followers'!AD$5,0)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Followers'!AE$5,0)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Followers'!AF$5,0)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Followers'!B$5,0)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Followers'!C$5,0)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Followers'!D$5,0)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Followers'!E$5,0)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Followers'!F$5,0)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Followers'!G$5,0)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Followers'!H$5,0)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Followers'!I$5,0)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Followers'!J$5,0)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Followers'!K$5,0)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Followers'!L$5,0)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Followers'!M$5,0)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Followers'!N$5,0)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Followers'!O$5,0)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Followers'!P$5,0)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Followers'!Q$5,0)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Followers'!R$5,0)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Followers'!S$5,0)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Followers'!T$5,0)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Followers'!U$5,0)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Followers'!V$5,0)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Followers'!W$5,0)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Followers'!X$5,0)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Followers'!Y$5,0)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Followers'!Z$5,0)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Followers'!AA$5,0)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Followers'!AB$5,0)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Followers'!AC$5,0)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Followers'!AD$5,0)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Followers'!AE$5,0)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Followers'!AF$5,0)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Followers'!B$5,0)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Followers'!C$5,0)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Followers'!D$5,0)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Followers'!E$5,0)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Followers'!F$5,0)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Followers'!G$5,0)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Followers'!H$5,0)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Followers'!I$5,0)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Followers'!J$5,0)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Followers'!K$5,0)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Followers'!L$5,0)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Followers'!M$5,0)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Followers'!N$5,0)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Followers'!O$5,0)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Followers'!P$5,0)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Followers'!Q$5,0)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Followers'!R$5,0)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Followers'!S$5,0)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Followers'!T$5,0)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Followers'!U$5,0)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Followers'!V$5,0)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Followers'!W$5,0)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Followers'!X$5,0)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Followers'!Y$5,0)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Followers'!Z$5,0)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Followers'!AA$5,0)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Followers'!AB$5,0)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Followers'!AC$5,0)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Followers'!AD$5,0)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Followers'!AE$5,0)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Followers'!AF$5,0)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Followers'!B$5,0)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Followers'!C$5,0)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Followers'!D$5,0)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Followers'!E$5,0)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Followers'!F$5,0)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Followers'!G$5,0)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Followers'!H$5,0)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Followers'!I$5,0)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Followers'!J$5,0)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Followers'!K$5,0)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Followers'!L$5,0)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Followers'!M$5,0)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Followers'!N$5,0)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Followers'!O$5,0)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Followers'!P$5,0)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Followers'!Q$5,0)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Followers'!R$5,0)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Followers'!S$5,0)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Followers'!T$5,0)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Followers'!U$5,0)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Followers'!V$5,0)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Followers'!W$5,0)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Followers'!X$5,0)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Followers'!Y$5,0)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Followers'!Z$5,0)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Followers'!AA$5,0)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Followers'!AB$5,0)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Followers'!AC$5,0)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Followers'!AD$5,0)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Followers'!AE$5,0)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Followers'!AF$5,0)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Followers'!B$5,0)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Followers'!C$5,0)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Followers'!D$5,0)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Followers'!E$5,0)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Followers'!F$5,0)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Followers'!G$5,0)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Followers'!H$5,0)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Followers'!I$5,0)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Followers'!J$5,0)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Followers'!K$5,0)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Followers'!L$5,0)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Followers'!M$5,0)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Followers'!N$5,0)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Followers'!O$5,0)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Followers'!P$5,0)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Followers'!Q$5,0)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Followers'!R$5,0)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Followers'!S$5,0)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Followers'!T$5,0)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Followers'!U$5,0)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Followers'!V$5,0)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Followers'!W$5,0)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Followers'!X$5,0)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Followers'!Y$5,0)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Followers'!Z$5,0)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Followers'!AA$5,0)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Followers'!AB$5,0)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Followers'!AC$5,0)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Followers'!AD$5,0)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Followers'!AE$5,0)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Followers'!AF$5,0)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Followers'!B$5,0)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Followers'!C$5,0)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Followers'!D$5,0)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Followers'!E$5,0)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Followers'!F$5,0)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Followers'!G$5,0)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Followers'!H$5,0)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Followers'!I$5,0)</f>
        <v>8.6930079249293704E-2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Followers'!J$5,0)</f>
        <v>0.13039511887394054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Followers'!K$5,0)</f>
        <v>0.17386015849858741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Followers'!L$5,0)</f>
        <v>0.21732519812323425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Followers'!M$5,0)</f>
        <v>0.23905771793555769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Followers'!N$5,0)</f>
        <v>0.26079023774788107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Followers'!O$5,0)</f>
        <v>0.28252275756020451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Followers'!P$5,0)</f>
        <v>0.30425527737252789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Followers'!Q$5,0)</f>
        <v>0.32598779718485138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Followers'!R$5,0)</f>
        <v>0.32598779718485138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Followers'!S$5,0)</f>
        <v>0.32598779718485138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Followers'!T$5,0)</f>
        <v>0.32598779718485138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Followers'!U$5,0)</f>
        <v>0.32598779718485138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Followers'!V$5,0)</f>
        <v>0.32598779718485138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Followers'!W$5,0)</f>
        <v>0.32598779718485138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Followers'!X$5,0)</f>
        <v>0.32598779718485138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Followers'!Y$5,0)</f>
        <v>0.32598779718485138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Followers'!Z$5,0)</f>
        <v>0.32598779718485138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Followers'!AA$5,0)</f>
        <v>0.32598779718485138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Followers'!AB$5,0)</f>
        <v>0.32598779718485138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Followers'!AC$5,0)</f>
        <v>0.32598779718485138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Followers'!AD$5,0)</f>
        <v>0.32598779718485138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Followers'!AE$5,0)</f>
        <v>0.32598779718485138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Followers'!AF$5,0)</f>
        <v>0.32598779718485138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Followers'!B$5,0)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Followers'!C$5,0)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Followers'!D$5,0)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Followers'!E$5,0)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Followers'!F$5,0)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Followers'!G$5,0)</f>
        <v>4.7811543587111538E-2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Followers'!H$5,0)</f>
        <v>5.6504551512040903E-2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Followers'!I$5,0)</f>
        <v>8.6930079249293704E-2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Followers'!J$5,0)</f>
        <v>0.13039511887394054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Followers'!K$5,0)</f>
        <v>0.17386015849858741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Followers'!L$5,0)</f>
        <v>0.21732519812323425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Followers'!M$5,0)</f>
        <v>0.23905771793555769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Followers'!N$5,0)</f>
        <v>0.26079023774788107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Followers'!O$5,0)</f>
        <v>0.28252275756020451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Followers'!P$5,0)</f>
        <v>0.30425527737252789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Followers'!Q$5,0)</f>
        <v>0.32598779718485138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Followers'!R$5,0)</f>
        <v>0.32598779718485138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Followers'!S$5,0)</f>
        <v>0.32598779718485138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Followers'!T$5,0)</f>
        <v>0.32598779718485138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Followers'!U$5,0)</f>
        <v>0.32598779718485138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Followers'!V$5,0)</f>
        <v>0.32598779718485138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Followers'!W$5,0)</f>
        <v>0.32598779718485138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Followers'!X$5,0)</f>
        <v>0.32598779718485138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Followers'!Y$5,0)</f>
        <v>0.32598779718485138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Followers'!Z$5,0)</f>
        <v>0.32598779718485138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Followers'!AA$5,0)</f>
        <v>0.32598779718485138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Followers'!AB$5,0)</f>
        <v>0.32598779718485138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Followers'!AC$5,0)</f>
        <v>0.32598779718485138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Followers'!AD$5,0)</f>
        <v>0.32598779718485138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Followers'!AE$5,0)</f>
        <v>0.32598779718485138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Followers'!AF$5,0)</f>
        <v>0.32598779718485138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Followers'!B$5,0)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Followers'!C$5,0)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Followers'!D$5,0)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Followers'!E$5,0)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Followers'!F$5,0)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Followers'!G$5,0)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Followers'!H$5,0)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Followers'!I$5,0)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Followers'!J$5,0)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Followers'!K$5,0)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Followers'!L$5,0)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Followers'!M$5,0)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Followers'!N$5,0)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Followers'!O$5,0)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Followers'!P$5,0)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Followers'!Q$5,0)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Followers'!R$5,0)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Followers'!S$5,0)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Followers'!T$5,0)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Followers'!U$5,0)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Followers'!V$5,0)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Followers'!W$5,0)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Followers'!X$5,0)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Followers'!Y$5,0)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Followers'!Z$5,0)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Followers'!AA$5,0)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Followers'!AB$5,0)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Followers'!AC$5,0)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Followers'!AD$5,0)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Followers'!AE$5,0)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Followers'!AF$5,0)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Followers'!B$5,0)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Followers'!C$5,0)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Followers'!D$5,0)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Followers'!E$5,0)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Followers'!F$5,0)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Followers'!G$5,0)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Followers'!H$5,0)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Followers'!I$5,0)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Followers'!J$5,0)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Followers'!K$5,0)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Followers'!L$5,0)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Followers'!M$5,0)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Followers'!N$5,0)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Followers'!O$5,0)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Followers'!P$5,0)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Followers'!Q$5,0)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Followers'!R$5,0)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Followers'!S$5,0)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Followers'!T$5,0)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Followers'!U$5,0)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Followers'!V$5,0)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Followers'!W$5,0)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Followers'!X$5,0)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Followers'!Y$5,0)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Followers'!Z$5,0)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Followers'!AA$5,0)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Followers'!AB$5,0)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Followers'!AC$5,0)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Followers'!AD$5,0)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Followers'!AE$5,0)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Followers'!AF$5,0)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Followers'!B$5,0)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Followers'!C$5,0)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Followers'!D$5,0)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Followers'!E$5,0)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Followers'!F$5,0)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Followers'!G$5,0)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Followers'!H$5,0)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Followers'!I$5,0)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Followers'!J$5,0)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Followers'!K$5,0)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Followers'!L$5,0)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Followers'!M$5,0)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Followers'!N$5,0)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Followers'!O$5,0)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Followers'!P$5,0)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Followers'!Q$5,0)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Followers'!R$5,0)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Followers'!S$5,0)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Followers'!T$5,0)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Followers'!U$5,0)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Followers'!V$5,0)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Followers'!W$5,0)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Followers'!X$5,0)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Followers'!Y$5,0)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Followers'!Z$5,0)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Followers'!AA$5,0)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Followers'!AB$5,0)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Followers'!AC$5,0)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Followers'!AD$5,0)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Followers'!AE$5,0)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Followers'!AF$5,0)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Followers'!B$5,0)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Followers'!C$5,0)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Followers'!D$5,0)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Followers'!E$5,0)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Followers'!F$5,0)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Followers'!G$5,0)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Followers'!H$5,0)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Followers'!I$5,0)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Followers'!J$5,0)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Followers'!K$5,0)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Followers'!L$5,0)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Followers'!M$5,0)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Followers'!N$5,0)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Followers'!O$5,0)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Followers'!P$5,0)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Followers'!Q$5,0)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Followers'!R$5,0)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Followers'!S$5,0)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Followers'!T$5,0)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Followers'!U$5,0)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Followers'!V$5,0)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Followers'!W$5,0)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Followers'!X$5,0)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Followers'!Y$5,0)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Followers'!Z$5,0)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Followers'!AA$5,0)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Followers'!AB$5,0)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Followers'!AC$5,0)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Followers'!AD$5,0)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Followers'!AE$5,0)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Followers'!AF$5,0)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Followers'!B$5,0)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Followers'!C$5,0)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Followers'!D$5,0)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Followers'!E$5,0)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Followers'!F$5,0)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Followers'!G$5,0)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Followers'!H$5,0)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Followers'!I$5,0)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Followers'!J$5,0)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Followers'!K$5,0)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Followers'!L$5,0)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Followers'!M$5,0)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Followers'!N$5,0)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Followers'!O$5,0)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Followers'!P$5,0)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Followers'!Q$5,0)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Followers'!R$5,0)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Followers'!S$5,0)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Followers'!T$5,0)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Followers'!U$5,0)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Followers'!V$5,0)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Followers'!W$5,0)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Followers'!X$5,0)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Followers'!Y$5,0)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Followers'!Z$5,0)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Followers'!AA$5,0)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Followers'!AB$5,0)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Followers'!AC$5,0)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Followers'!AD$5,0)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Followers'!AE$5,0)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Followers'!AF$5,0)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Followers'!B$5,0)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Followers'!C$5,0)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Followers'!D$5,0)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Followers'!E$5,0)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Followers'!F$5,0)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Followers'!G$5,0)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Followers'!H$5,0)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Followers'!I$5,0)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Followers'!J$5,0)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Followers'!K$5,0)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Followers'!L$5,0)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Followers'!M$5,0)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Followers'!N$5,0)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Followers'!O$5,0)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Followers'!P$5,0)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Followers'!Q$5,0)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Followers'!R$5,0)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Followers'!S$5,0)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Followers'!T$5,0)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Followers'!U$5,0)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Followers'!V$5,0)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Followers'!W$5,0)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Followers'!X$5,0)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Followers'!Y$5,0)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Followers'!Z$5,0)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Followers'!AA$5,0)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Followers'!AB$5,0)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Followers'!AC$5,0)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Followers'!AD$5,0)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Followers'!AE$5,0)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Followers'!AF$5,0)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Followers'!B$5,0)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Followers'!C$5,0)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Followers'!D$5,0)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Followers'!E$5,0)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Followers'!F$5,0)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Followers'!G$5,0)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Followers'!H$5,0)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Followers'!I$5,0)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Followers'!J$5,0)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Followers'!K$5,0)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Followers'!L$5,0)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Followers'!M$5,0)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Followers'!N$5,0)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Followers'!O$5,0)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Followers'!P$5,0)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Followers'!Q$5,0)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Followers'!R$5,0)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Followers'!S$5,0)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Followers'!T$5,0)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Followers'!U$5,0)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Followers'!V$5,0)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Followers'!W$5,0)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Followers'!X$5,0)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Followers'!Y$5,0)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Followers'!Z$5,0)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Followers'!AA$5,0)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Followers'!AB$5,0)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Followers'!AC$5,0)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Followers'!AD$5,0)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Followers'!AE$5,0)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Followers'!AF$5,0)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Followers'!B$5,0)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Followers'!C$5,0)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Followers'!D$5,0)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Followers'!E$5,0)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Followers'!F$5,0)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Followers'!G$5,0)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Followers'!H$5,0)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Followers'!I$5,0)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Followers'!J$5,0)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Followers'!K$5,0)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Followers'!L$5,0)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Followers'!M$5,0)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Followers'!N$5,0)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Followers'!O$5,0)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Followers'!P$5,0)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Followers'!Q$5,0)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Followers'!R$5,0)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Followers'!S$5,0)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Followers'!T$5,0)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Followers'!U$5,0)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Followers'!V$5,0)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Followers'!W$5,0)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Followers'!X$5,0)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Followers'!Y$5,0)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Followers'!Z$5,0)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Followers'!AA$5,0)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Followers'!AB$5,0)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Followers'!AC$5,0)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Followers'!AD$5,0)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Followers'!AE$5,0)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Followers'!AF$5,0)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Followers'!B$5,0)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Followers'!C$5,0)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Followers'!D$5,0)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Followers'!E$5,0)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Followers'!F$5,0)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Followers'!G$5,0)</f>
        <v>4.7811543587111538E-2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Followers'!H$5,0)</f>
        <v>5.6504551512040903E-2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Followers'!I$5,0)</f>
        <v>8.6930079249293704E-2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Followers'!J$5,0)</f>
        <v>0.13039511887394054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Followers'!K$5,0)</f>
        <v>0.17386015849858741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Followers'!L$5,0)</f>
        <v>0.21732519812323425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Followers'!M$5,0)</f>
        <v>0.23905771793555769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Followers'!N$5,0)</f>
        <v>0.26079023774788107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Followers'!O$5,0)</f>
        <v>0.28252275756020451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Followers'!P$5,0)</f>
        <v>0.30425527737252789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Followers'!Q$5,0)</f>
        <v>0.32598779718485138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Followers'!R$5,0)</f>
        <v>0.32598779718485138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Followers'!S$5,0)</f>
        <v>0.32598779718485138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Followers'!T$5,0)</f>
        <v>0.32598779718485138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Followers'!U$5,0)</f>
        <v>0.32598779718485138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Followers'!V$5,0)</f>
        <v>0.32598779718485138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Followers'!W$5,0)</f>
        <v>0.32598779718485138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Followers'!X$5,0)</f>
        <v>0.32598779718485138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Followers'!Y$5,0)</f>
        <v>0.32598779718485138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Followers'!Z$5,0)</f>
        <v>0.32598779718485138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Followers'!AA$5,0)</f>
        <v>0.32598779718485138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Followers'!AB$5,0)</f>
        <v>0.32598779718485138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Followers'!AC$5,0)</f>
        <v>0.32598779718485138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Followers'!AD$5,0)</f>
        <v>0.32598779718485138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Followers'!AE$5,0)</f>
        <v>0.32598779718485138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Followers'!AF$5,0)</f>
        <v>0.32598779718485138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Followers'!B$5,0)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Followers'!C$5,0)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Followers'!D$5,0)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Followers'!E$5,0)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Followers'!F$5,0)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Followers'!G$5,0)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Followers'!H$5,0)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Followers'!I$5,0)</f>
        <v>8.6930079249293704E-2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Followers'!J$5,0)</f>
        <v>0.13039511887394054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Followers'!K$5,0)</f>
        <v>0.17386015849858741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Followers'!L$5,0)</f>
        <v>0.21732519812323425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Followers'!M$5,0)</f>
        <v>0.23905771793555769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Followers'!N$5,0)</f>
        <v>0.26079023774788107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Followers'!O$5,0)</f>
        <v>0.28252275756020451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Followers'!P$5,0)</f>
        <v>0.30425527737252789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Followers'!Q$5,0)</f>
        <v>0.32598779718485138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Followers'!R$5,0)</f>
        <v>0.32598779718485138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Followers'!S$5,0)</f>
        <v>0.32598779718485138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Followers'!T$5,0)</f>
        <v>0.32598779718485138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Followers'!U$5,0)</f>
        <v>0.32598779718485138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Followers'!V$5,0)</f>
        <v>0.32598779718485138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Followers'!W$5,0)</f>
        <v>0.32598779718485138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Followers'!X$5,0)</f>
        <v>0.32598779718485138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Followers'!Y$5,0)</f>
        <v>0.32598779718485138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Followers'!Z$5,0)</f>
        <v>0.32598779718485138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Followers'!AA$5,0)</f>
        <v>0.32598779718485138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Followers'!AB$5,0)</f>
        <v>0.32598779718485138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Followers'!AC$5,0)</f>
        <v>0.32598779718485138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Followers'!AD$5,0)</f>
        <v>0.32598779718485138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Followers'!AE$5,0)</f>
        <v>0.32598779718485138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Followers'!AF$5,0)</f>
        <v>0.32598779718485138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Followers'!B$5,0)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Followers'!C$5,0)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Followers'!D$5,0)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Followers'!E$5,0)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Followers'!F$5,0)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Followers'!G$5,0)</f>
        <v>4.7811543587111538E-2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Followers'!H$5,0)</f>
        <v>5.6504551512040903E-2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Followers'!I$5,0)</f>
        <v>8.6930079249293704E-2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Followers'!J$5,0)</f>
        <v>0.13039511887394054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Followers'!K$5,0)</f>
        <v>0.17386015849858741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Followers'!L$5,0)</f>
        <v>0.21732519812323425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Followers'!M$5,0)</f>
        <v>0.23905771793555769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Followers'!N$5,0)</f>
        <v>0.26079023774788107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Followers'!O$5,0)</f>
        <v>0.28252275756020451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Followers'!P$5,0)</f>
        <v>0.30425527737252789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Followers'!Q$5,0)</f>
        <v>0.32598779718485138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Followers'!R$5,0)</f>
        <v>0.32598779718485138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Followers'!S$5,0)</f>
        <v>0.32598779718485138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Followers'!T$5,0)</f>
        <v>0.32598779718485138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Followers'!U$5,0)</f>
        <v>0.32598779718485138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Followers'!V$5,0)</f>
        <v>0.32598779718485138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Followers'!W$5,0)</f>
        <v>0.32598779718485138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Followers'!X$5,0)</f>
        <v>0.32598779718485138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Followers'!Y$5,0)</f>
        <v>0.32598779718485138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Followers'!Z$5,0)</f>
        <v>0.32598779718485138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Followers'!AA$5,0)</f>
        <v>0.32598779718485138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Followers'!AB$5,0)</f>
        <v>0.32598779718485138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Followers'!AC$5,0)</f>
        <v>0.32598779718485138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Followers'!AD$5,0)</f>
        <v>0.32598779718485138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Followers'!AE$5,0)</f>
        <v>0.32598779718485138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Followers'!AF$5,0)</f>
        <v>0.32598779718485138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Followers'!B$5,0)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Followers'!C$5,0)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Followers'!D$5,0)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Followers'!E$5,0)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Followers'!F$5,0)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Followers'!G$5,0)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Followers'!H$5,0)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Followers'!I$5,0)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Followers'!J$5,0)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Followers'!K$5,0)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Followers'!L$5,0)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Followers'!M$5,0)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Followers'!N$5,0)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Followers'!O$5,0)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Followers'!P$5,0)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Followers'!Q$5,0)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Followers'!R$5,0)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Followers'!S$5,0)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Followers'!T$5,0)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Followers'!U$5,0)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Followers'!V$5,0)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Followers'!W$5,0)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Followers'!X$5,0)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Followers'!Y$5,0)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Followers'!Z$5,0)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Followers'!AA$5,0)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Followers'!AB$5,0)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Followers'!AC$5,0)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Followers'!AD$5,0)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Followers'!AE$5,0)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Followers'!AF$5,0)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Followers'!B$5,0)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Followers'!C$5,0)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Followers'!D$5,0)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Followers'!E$5,0)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Followers'!F$5,0)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Followers'!G$5,0)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Followers'!H$5,0)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Followers'!I$5,0)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Followers'!J$5,0)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Followers'!K$5,0)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Followers'!L$5,0)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Followers'!M$5,0)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Followers'!N$5,0)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Followers'!O$5,0)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Followers'!P$5,0)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Followers'!Q$5,0)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Followers'!R$5,0)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Followers'!S$5,0)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Followers'!T$5,0)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Followers'!U$5,0)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Followers'!V$5,0)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Followers'!W$5,0)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Followers'!X$5,0)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Followers'!Y$5,0)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Followers'!Z$5,0)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Followers'!AA$5,0)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Followers'!AB$5,0)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Followers'!AC$5,0)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Followers'!AD$5,0)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Followers'!AE$5,0)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Followers'!AF$5,0)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Followers'!B$5,0)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Followers'!C$5,0)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Followers'!D$5,0)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Followers'!E$5,0)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Followers'!F$5,0)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Followers'!G$5,0)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Followers'!H$5,0)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Followers'!I$5,0)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Followers'!J$5,0)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Followers'!K$5,0)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Followers'!L$5,0)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Followers'!M$5,0)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Followers'!N$5,0)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Followers'!O$5,0)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Followers'!P$5,0)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Followers'!Q$5,0)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Followers'!R$5,0)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Followers'!S$5,0)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Followers'!T$5,0)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Followers'!U$5,0)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Followers'!V$5,0)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Followers'!W$5,0)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Followers'!X$5,0)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Followers'!Y$5,0)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Followers'!Z$5,0)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Followers'!AA$5,0)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Followers'!AB$5,0)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Followers'!AC$5,0)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Followers'!AD$5,0)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Followers'!AE$5,0)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Followers'!AF$5,0)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Followers'!B$5,0)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Followers'!C$5,0)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Followers'!D$5,0)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Followers'!E$5,0)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Followers'!F$5,0)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Followers'!G$5,0)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Followers'!H$5,0)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Followers'!I$5,0)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Followers'!J$5,0)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Followers'!K$5,0)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Followers'!L$5,0)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Followers'!M$5,0)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Followers'!N$5,0)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Followers'!O$5,0)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Followers'!P$5,0)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Followers'!Q$5,0)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Followers'!R$5,0)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Followers'!S$5,0)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Followers'!T$5,0)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Followers'!U$5,0)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Followers'!V$5,0)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Followers'!W$5,0)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Followers'!X$5,0)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Followers'!Y$5,0)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Followers'!Z$5,0)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Followers'!AA$5,0)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Followers'!AB$5,0)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Followers'!AC$5,0)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Followers'!AD$5,0)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Followers'!AE$5,0)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Followers'!AF$5,0)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Followers'!B$5,0)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Followers'!C$5,0)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Followers'!D$5,0)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Followers'!E$5,0)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Followers'!F$5,0)</f>
        <v>3.9118535662182166E-2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Followers'!G$5,0)</f>
        <v>4.7811543587111538E-2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Followers'!H$5,0)</f>
        <v>5.6504551512040903E-2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Followers'!I$5,0)</f>
        <v>8.6930079249293704E-2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Followers'!J$5,0)</f>
        <v>0.13039511887394054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Followers'!K$5,0)</f>
        <v>0.17386015849858741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Followers'!L$5,0)</f>
        <v>0.21732519812323425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Followers'!M$5,0)</f>
        <v>0.23905771793555769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Followers'!N$5,0)</f>
        <v>0.26079023774788107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Followers'!O$5,0)</f>
        <v>0.28252275756020451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Followers'!P$5,0)</f>
        <v>0.30425527737252789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Followers'!Q$5,0)</f>
        <v>0.32598779718485138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Followers'!R$5,0)</f>
        <v>0.32598779718485138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Followers'!S$5,0)</f>
        <v>0.32598779718485138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Followers'!T$5,0)</f>
        <v>0.32598779718485138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Followers'!U$5,0)</f>
        <v>0.32598779718485138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Followers'!V$5,0)</f>
        <v>0.32598779718485138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Followers'!W$5,0)</f>
        <v>0.32598779718485138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Followers'!X$5,0)</f>
        <v>0.32598779718485138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Followers'!Y$5,0)</f>
        <v>0.32598779718485138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Followers'!Z$5,0)</f>
        <v>0.32598779718485138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Followers'!AA$5,0)</f>
        <v>0.32598779718485138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Followers'!AB$5,0)</f>
        <v>0.32598779718485138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Followers'!AC$5,0)</f>
        <v>0.32598779718485138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Followers'!AD$5,0)</f>
        <v>0.32598779718485138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Followers'!AE$5,0)</f>
        <v>0.32598779718485138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Followers'!AF$5,0)</f>
        <v>0.32598779718485138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Followers'!B$5,0)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Followers'!C$5,0)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Followers'!D$5,0)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Followers'!E$5,0)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Followers'!F$5,0)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Followers'!G$5,0)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Followers'!H$5,0)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Followers'!I$5,0)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Followers'!J$5,0)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Followers'!K$5,0)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Followers'!L$5,0)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Followers'!M$5,0)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Followers'!N$5,0)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Followers'!O$5,0)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Followers'!P$5,0)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Followers'!Q$5,0)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Followers'!R$5,0)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Followers'!S$5,0)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Followers'!T$5,0)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Followers'!U$5,0)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Followers'!V$5,0)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Followers'!W$5,0)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Followers'!X$5,0)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Followers'!Y$5,0)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Followers'!Z$5,0)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Followers'!AA$5,0)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Followers'!AB$5,0)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Followers'!AC$5,0)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Followers'!AD$5,0)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Followers'!AE$5,0)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Followers'!AF$5,0)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Followers'!B$5,0)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Followers'!C$5,0)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Followers'!D$5,0)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Followers'!E$5,0)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Followers'!F$5,0)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Followers'!G$5,0)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Followers'!H$5,0)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Followers'!I$5,0)</f>
        <v>8.6930079249293704E-2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Followers'!J$5,0)</f>
        <v>0.13039511887394054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Followers'!K$5,0)</f>
        <v>0.17386015849858741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Followers'!L$5,0)</f>
        <v>0.21732519812323425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Followers'!M$5,0)</f>
        <v>0.23905771793555769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Followers'!N$5,0)</f>
        <v>0.26079023774788107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Followers'!O$5,0)</f>
        <v>0.28252275756020451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Followers'!P$5,0)</f>
        <v>0.30425527737252789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Followers'!Q$5,0)</f>
        <v>0.32598779718485138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Followers'!R$5,0)</f>
        <v>0.32598779718485138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Followers'!S$5,0)</f>
        <v>0.32598779718485138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Followers'!T$5,0)</f>
        <v>0.32598779718485138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Followers'!U$5,0)</f>
        <v>0.32598779718485138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Followers'!V$5,0)</f>
        <v>0.32598779718485138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Followers'!W$5,0)</f>
        <v>0.32598779718485138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Followers'!X$5,0)</f>
        <v>0.32598779718485138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Followers'!Y$5,0)</f>
        <v>0.32598779718485138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Followers'!Z$5,0)</f>
        <v>0.32598779718485138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Followers'!AA$5,0)</f>
        <v>0.32598779718485138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Followers'!AB$5,0)</f>
        <v>0.32598779718485138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Followers'!AC$5,0)</f>
        <v>0.32598779718485138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Followers'!AD$5,0)</f>
        <v>0.32598779718485138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Followers'!AE$5,0)</f>
        <v>0.32598779718485138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Followers'!AF$5,0)</f>
        <v>0.32598779718485138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Followers'!B$5,0)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Followers'!C$5,0)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Followers'!D$5,0)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Followers'!E$5,0)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Followers'!F$5,0)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Followers'!G$5,0)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Followers'!H$5,0)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Followers'!I$5,0)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Followers'!J$5,0)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Followers'!K$5,0)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Followers'!L$5,0)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Followers'!M$5,0)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Followers'!N$5,0)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Followers'!O$5,0)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Followers'!P$5,0)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Followers'!Q$5,0)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Followers'!R$5,0)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Followers'!S$5,0)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Followers'!T$5,0)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Followers'!U$5,0)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Followers'!V$5,0)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Followers'!W$5,0)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Followers'!X$5,0)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Followers'!Y$5,0)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Followers'!Z$5,0)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Followers'!AA$5,0)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Followers'!AB$5,0)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Followers'!AC$5,0)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Followers'!AD$5,0)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Followers'!AE$5,0)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Followers'!AF$5,0)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Followers'!B$5,0)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Followers'!C$5,0)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Followers'!D$5,0)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Followers'!E$5,0)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Followers'!F$5,0)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Followers'!G$5,0)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Followers'!H$5,0)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Followers'!I$5,0)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Followers'!J$5,0)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Followers'!K$5,0)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Followers'!L$5,0)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Followers'!M$5,0)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Followers'!N$5,0)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Followers'!O$5,0)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Followers'!P$5,0)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Followers'!Q$5,0)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Followers'!R$5,0)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Followers'!S$5,0)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Followers'!T$5,0)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Followers'!U$5,0)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Followers'!V$5,0)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Followers'!W$5,0)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Followers'!X$5,0)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Followers'!Y$5,0)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Followers'!Z$5,0)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Followers'!AA$5,0)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Followers'!AB$5,0)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Followers'!AC$5,0)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Followers'!AD$5,0)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Followers'!AE$5,0)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Followers'!AF$5,0)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Followers'!B$5,0)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Followers'!C$5,0)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Followers'!D$5,0)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Followers'!E$5,0)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Followers'!F$5,0)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Followers'!G$5,0)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Followers'!H$5,0)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Followers'!I$5,0)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Followers'!J$5,0)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Followers'!K$5,0)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Followers'!L$5,0)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Followers'!M$5,0)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Followers'!N$5,0)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Followers'!O$5,0)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Followers'!P$5,0)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Followers'!Q$5,0)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Followers'!R$5,0)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Followers'!S$5,0)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Followers'!T$5,0)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Followers'!U$5,0)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Followers'!V$5,0)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Followers'!W$5,0)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Followers'!X$5,0)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Followers'!Y$5,0)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Followers'!Z$5,0)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Followers'!AA$5,0)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Followers'!AB$5,0)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Followers'!AC$5,0)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Followers'!AD$5,0)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Followers'!AE$5,0)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Followers'!AF$5,0)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Followers'!B$5,0)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Followers'!C$5,0)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Followers'!D$5,0)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Followers'!E$5,0)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Followers'!F$5,0)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Followers'!G$5,0)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Followers'!H$5,0)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Followers'!I$5,0)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Followers'!J$5,0)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Followers'!K$5,0)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Followers'!L$5,0)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Followers'!M$5,0)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Followers'!N$5,0)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Followers'!O$5,0)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Followers'!P$5,0)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Followers'!Q$5,0)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Followers'!R$5,0)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Followers'!S$5,0)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Followers'!T$5,0)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Followers'!U$5,0)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Followers'!V$5,0)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Followers'!W$5,0)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Followers'!X$5,0)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Followers'!Y$5,0)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Followers'!Z$5,0)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Followers'!AA$5,0)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Followers'!AB$5,0)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Followers'!AC$5,0)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Followers'!AD$5,0)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Followers'!AE$5,0)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Followers'!AF$5,0)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Followers'!B$5,0)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Followers'!C$5,0)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Followers'!D$5,0)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Followers'!E$5,0)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Followers'!F$5,0)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Followers'!G$5,0)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Followers'!H$5,0)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Followers'!I$5,0)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Followers'!J$5,0)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Followers'!K$5,0)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Followers'!L$5,0)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Followers'!M$5,0)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Followers'!N$5,0)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Followers'!O$5,0)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Followers'!P$5,0)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Followers'!Q$5,0)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Followers'!R$5,0)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Followers'!S$5,0)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Followers'!T$5,0)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Followers'!U$5,0)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Followers'!V$5,0)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Followers'!W$5,0)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Followers'!X$5,0)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Followers'!Y$5,0)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Followers'!Z$5,0)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Followers'!AA$5,0)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Followers'!AB$5,0)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Followers'!AC$5,0)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Followers'!AD$5,0)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Followers'!AE$5,0)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Followers'!AF$5,0)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Followers'!B$5,0)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Followers'!C$5,0)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Followers'!D$5,0)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Followers'!E$5,0)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Followers'!F$5,0)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Followers'!G$5,0)</f>
        <v>4.7811543587111538E-2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Followers'!H$5,0)</f>
        <v>5.6504551512040903E-2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Followers'!I$5,0)</f>
        <v>8.6930079249293704E-2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Followers'!J$5,0)</f>
        <v>0.13039511887394054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Followers'!K$5,0)</f>
        <v>0.17386015849858741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Followers'!L$5,0)</f>
        <v>0.21732519812323425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Followers'!M$5,0)</f>
        <v>0.23905771793555769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Followers'!N$5,0)</f>
        <v>0.26079023774788107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Followers'!O$5,0)</f>
        <v>0.28252275756020451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Followers'!P$5,0)</f>
        <v>0.30425527737252789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Followers'!Q$5,0)</f>
        <v>0.32598779718485138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Followers'!R$5,0)</f>
        <v>0.32598779718485138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Followers'!S$5,0)</f>
        <v>0.32598779718485138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Followers'!T$5,0)</f>
        <v>0.32598779718485138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Followers'!U$5,0)</f>
        <v>0.32598779718485138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Followers'!V$5,0)</f>
        <v>0.32598779718485138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Followers'!W$5,0)</f>
        <v>0.32598779718485138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Followers'!X$5,0)</f>
        <v>0.32598779718485138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Followers'!Y$5,0)</f>
        <v>0.32598779718485138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Followers'!Z$5,0)</f>
        <v>0.32598779718485138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Followers'!AA$5,0)</f>
        <v>0.32598779718485138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Followers'!AB$5,0)</f>
        <v>0.32598779718485138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Followers'!AC$5,0)</f>
        <v>0.32598779718485138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Followers'!AD$5,0)</f>
        <v>0.32598779718485138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Followers'!AE$5,0)</f>
        <v>0.32598779718485138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Followers'!AF$5,0)</f>
        <v>0.32598779718485138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Followers'!B$5,0)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Followers'!C$5,0)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Followers'!D$5,0)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Followers'!E$5,0)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Followers'!F$5,0)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Followers'!G$5,0)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Followers'!H$5,0)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Followers'!I$5,0)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Followers'!J$5,0)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Followers'!K$5,0)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Followers'!L$5,0)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Followers'!M$5,0)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Followers'!N$5,0)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Followers'!O$5,0)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Followers'!P$5,0)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Followers'!Q$5,0)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Followers'!R$5,0)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Followers'!S$5,0)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Followers'!T$5,0)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Followers'!U$5,0)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Followers'!V$5,0)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Followers'!W$5,0)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Followers'!X$5,0)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Followers'!Y$5,0)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Followers'!Z$5,0)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Followers'!AA$5,0)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Followers'!AB$5,0)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Followers'!AC$5,0)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Followers'!AD$5,0)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Followers'!AE$5,0)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Followers'!AF$5,0)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Followers'!B$5,0)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Followers'!C$5,0)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Followers'!D$5,0)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Followers'!E$5,0)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Followers'!F$5,0)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Followers'!G$5,0)</f>
        <v>4.7811543587111538E-2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Followers'!H$5,0)</f>
        <v>5.6504551512040903E-2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Followers'!I$5,0)</f>
        <v>8.6930079249293704E-2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Followers'!J$5,0)</f>
        <v>0.13039511887394054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Followers'!K$5,0)</f>
        <v>0.17386015849858741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Followers'!L$5,0)</f>
        <v>0.21732519812323425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Followers'!M$5,0)</f>
        <v>0.23905771793555769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Followers'!N$5,0)</f>
        <v>0.26079023774788107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Followers'!O$5,0)</f>
        <v>0.28252275756020451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Followers'!P$5,0)</f>
        <v>0.30425527737252789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Followers'!Q$5,0)</f>
        <v>0.32598779718485138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Followers'!R$5,0)</f>
        <v>0.32598779718485138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Followers'!S$5,0)</f>
        <v>0.32598779718485138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Followers'!T$5,0)</f>
        <v>0.32598779718485138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Followers'!U$5,0)</f>
        <v>0.32598779718485138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Followers'!V$5,0)</f>
        <v>0.32598779718485138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Followers'!W$5,0)</f>
        <v>0.32598779718485138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Followers'!X$5,0)</f>
        <v>0.32598779718485138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Followers'!Y$5,0)</f>
        <v>0.32598779718485138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Followers'!Z$5,0)</f>
        <v>0.32598779718485138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Followers'!AA$5,0)</f>
        <v>0.32598779718485138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Followers'!AB$5,0)</f>
        <v>0.32598779718485138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Followers'!AC$5,0)</f>
        <v>0.32598779718485138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Followers'!AD$5,0)</f>
        <v>0.32598779718485138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Followers'!AE$5,0)</f>
        <v>0.32598779718485138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Followers'!AF$5,0)</f>
        <v>0.32598779718485138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Followers'!B$5,0)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Followers'!C$5,0)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Followers'!D$5,0)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Followers'!E$5,0)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Followers'!F$5,0)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Followers'!G$5,0)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Followers'!H$5,0)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Followers'!I$5,0)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Followers'!J$5,0)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Followers'!K$5,0)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Followers'!L$5,0)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Followers'!M$5,0)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Followers'!N$5,0)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Followers'!O$5,0)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Followers'!P$5,0)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Followers'!Q$5,0)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Followers'!R$5,0)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Followers'!S$5,0)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Followers'!T$5,0)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Followers'!U$5,0)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Followers'!V$5,0)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Followers'!W$5,0)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Followers'!X$5,0)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Followers'!Y$5,0)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Followers'!Z$5,0)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Followers'!AA$5,0)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Followers'!AB$5,0)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Followers'!AC$5,0)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Followers'!AD$5,0)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Followers'!AE$5,0)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Followers'!AF$5,0)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Followers'!B$5,0)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Followers'!C$5,0)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Followers'!D$5,0)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Followers'!E$5,0)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Followers'!F$5,0)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Followers'!G$5,0)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Followers'!H$5,0)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Followers'!I$5,0)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Followers'!J$5,0)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Followers'!K$5,0)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Followers'!L$5,0)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Followers'!M$5,0)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Followers'!N$5,0)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Followers'!O$5,0)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Followers'!P$5,0)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Followers'!Q$5,0)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Followers'!R$5,0)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Followers'!S$5,0)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Followers'!T$5,0)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Followers'!U$5,0)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Followers'!V$5,0)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Followers'!W$5,0)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Followers'!X$5,0)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Followers'!Y$5,0)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Followers'!Z$5,0)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Followers'!AA$5,0)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Followers'!AB$5,0)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Followers'!AC$5,0)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Followers'!AD$5,0)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Followers'!AE$5,0)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Followers'!AF$5,0)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Followers'!B$5,0)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Followers'!C$5,0)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Followers'!D$5,0)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Followers'!E$5,0)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Followers'!F$5,0)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Followers'!G$5,0)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Followers'!H$5,0)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Followers'!I$5,0)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Followers'!J$5,0)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Followers'!K$5,0)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Followers'!L$5,0)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Followers'!M$5,0)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Followers'!N$5,0)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Followers'!O$5,0)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Followers'!P$5,0)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Followers'!Q$5,0)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Followers'!R$5,0)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Followers'!S$5,0)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Followers'!T$5,0)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Followers'!U$5,0)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Followers'!V$5,0)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Followers'!W$5,0)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Followers'!X$5,0)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Followers'!Y$5,0)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Followers'!Z$5,0)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Followers'!AA$5,0)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Followers'!AB$5,0)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Followers'!AC$5,0)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Followers'!AD$5,0)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Followers'!AE$5,0)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Followers'!AF$5,0)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Followers'!B$5,0)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Followers'!C$5,0)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Followers'!D$5,0)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Followers'!E$5,0)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Followers'!F$5,0)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Followers'!G$5,0)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Followers'!H$5,0)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Followers'!I$5,0)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Followers'!J$5,0)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Followers'!K$5,0)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Followers'!L$5,0)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Followers'!M$5,0)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Followers'!N$5,0)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Followers'!O$5,0)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Followers'!P$5,0)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Followers'!Q$5,0)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Followers'!R$5,0)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Followers'!S$5,0)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Followers'!T$5,0)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Followers'!U$5,0)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Followers'!V$5,0)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Followers'!W$5,0)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Followers'!X$5,0)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Followers'!Y$5,0)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Followers'!Z$5,0)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Followers'!AA$5,0)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Followers'!AB$5,0)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Followers'!AC$5,0)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Followers'!AD$5,0)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Followers'!AE$5,0)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Followers'!AF$5,0)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Followers'!B$5,0)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Followers'!C$5,0)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Followers'!D$5,0)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Followers'!E$5,0)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Followers'!F$5,0)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Followers'!G$5,0)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Followers'!H$5,0)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Followers'!I$5,0)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Followers'!J$5,0)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Followers'!K$5,0)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Followers'!L$5,0)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Followers'!M$5,0)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Followers'!N$5,0)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Followers'!O$5,0)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Followers'!P$5,0)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Followers'!Q$5,0)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Followers'!R$5,0)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Followers'!S$5,0)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Followers'!T$5,0)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Followers'!U$5,0)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Followers'!V$5,0)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Followers'!W$5,0)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Followers'!X$5,0)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Followers'!Y$5,0)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Followers'!Z$5,0)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Followers'!AA$5,0)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Followers'!AB$5,0)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Followers'!AC$5,0)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Followers'!AD$5,0)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Followers'!AE$5,0)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Followers'!AF$5,0)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Followers'!B$5,0)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Followers'!C$5,0)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Followers'!D$5,0)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Followers'!E$5,0)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Followers'!F$5,0)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Followers'!G$5,0)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Followers'!H$5,0)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Followers'!I$5,0)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Followers'!J$5,0)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Followers'!K$5,0)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Followers'!L$5,0)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Followers'!M$5,0)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Followers'!N$5,0)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Followers'!O$5,0)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Followers'!P$5,0)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Followers'!Q$5,0)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Followers'!R$5,0)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Followers'!S$5,0)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Followers'!T$5,0)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Followers'!U$5,0)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Followers'!V$5,0)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Followers'!W$5,0)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Followers'!X$5,0)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Followers'!Y$5,0)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Followers'!Z$5,0)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Followers'!AA$5,0)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Followers'!AB$5,0)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Followers'!AC$5,0)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Followers'!AD$5,0)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Followers'!AE$5,0)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Followers'!AF$5,0)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Followers'!B$5,0)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Followers'!C$5,0)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Followers'!D$5,0)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Followers'!E$5,0)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Followers'!F$5,0)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Followers'!G$5,0)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Followers'!H$5,0)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Followers'!I$5,0)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Followers'!J$5,0)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Followers'!K$5,0)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Followers'!L$5,0)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Followers'!M$5,0)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Followers'!N$5,0)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Followers'!O$5,0)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Followers'!P$5,0)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Followers'!Q$5,0)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Followers'!R$5,0)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Followers'!S$5,0)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Followers'!T$5,0)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Followers'!U$5,0)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Followers'!V$5,0)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Followers'!W$5,0)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Followers'!X$5,0)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Followers'!Y$5,0)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Followers'!Z$5,0)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Followers'!AA$5,0)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Followers'!AB$5,0)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Followers'!AC$5,0)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Followers'!AD$5,0)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Followers'!AE$5,0)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Followers'!AF$5,0)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Followers'!B$5,0)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Followers'!C$5,0)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Followers'!D$5,0)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Followers'!E$5,0)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Followers'!F$5,0)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Followers'!G$5,0)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Followers'!H$5,0)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Followers'!I$5,0)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Followers'!J$5,0)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Followers'!K$5,0)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Followers'!L$5,0)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Followers'!M$5,0)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Followers'!N$5,0)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Followers'!O$5,0)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Followers'!P$5,0)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Followers'!Q$5,0)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Followers'!R$5,0)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Followers'!S$5,0)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Followers'!T$5,0)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Followers'!U$5,0)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Followers'!V$5,0)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Followers'!W$5,0)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Followers'!X$5,0)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Followers'!Y$5,0)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Followers'!Z$5,0)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Followers'!AA$5,0)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Followers'!AB$5,0)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Followers'!AC$5,0)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Followers'!AD$5,0)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Followers'!AE$5,0)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Followers'!AF$5,0)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Followers'!B$5,0)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Followers'!C$5,0)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Followers'!D$5,0)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Followers'!E$5,0)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Followers'!F$5,0)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Followers'!G$5,0)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Followers'!H$5,0)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Followers'!I$5,0)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Followers'!J$5,0)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Followers'!K$5,0)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Followers'!L$5,0)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Followers'!M$5,0)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Followers'!N$5,0)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Followers'!O$5,0)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Followers'!P$5,0)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Followers'!Q$5,0)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Followers'!R$5,0)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Followers'!S$5,0)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Followers'!T$5,0)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Followers'!U$5,0)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Followers'!V$5,0)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Followers'!W$5,0)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Followers'!X$5,0)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Followers'!Y$5,0)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Followers'!Z$5,0)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Followers'!AA$5,0)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Followers'!AB$5,0)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Followers'!AC$5,0)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Followers'!AD$5,0)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Followers'!AE$5,0)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Followers'!AF$5,0)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Followers'!B$5,0)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Followers'!C$5,0)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Followers'!D$5,0)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Followers'!E$5,0)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Followers'!F$5,0)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Followers'!G$5,0)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Followers'!H$5,0)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Followers'!I$5,0)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Followers'!J$5,0)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Followers'!K$5,0)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Followers'!L$5,0)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Followers'!M$5,0)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Followers'!N$5,0)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Followers'!O$5,0)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Followers'!P$5,0)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Followers'!Q$5,0)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Followers'!R$5,0)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Followers'!S$5,0)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Followers'!T$5,0)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Followers'!U$5,0)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Followers'!V$5,0)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Followers'!W$5,0)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Followers'!X$5,0)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Followers'!Y$5,0)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Followers'!Z$5,0)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Followers'!AA$5,0)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Followers'!AB$5,0)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Followers'!AC$5,0)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Followers'!AD$5,0)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Followers'!AE$5,0)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Followers'!AF$5,0)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Followers'!B$5,0)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Followers'!C$5,0)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Followers'!D$5,0)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Followers'!E$5,0)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Followers'!F$5,0)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Followers'!G$5,0)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Followers'!H$5,0)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Followers'!I$5,0)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Followers'!J$5,0)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Followers'!K$5,0)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Followers'!L$5,0)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Followers'!M$5,0)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Followers'!N$5,0)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Followers'!O$5,0)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Followers'!P$5,0)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Followers'!Q$5,0)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Followers'!R$5,0)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Followers'!S$5,0)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Followers'!T$5,0)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Followers'!U$5,0)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Followers'!V$5,0)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Followers'!W$5,0)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Followers'!X$5,0)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Followers'!Y$5,0)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Followers'!Z$5,0)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Followers'!AA$5,0)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Followers'!AB$5,0)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Followers'!AC$5,0)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Followers'!AD$5,0)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Followers'!AE$5,0)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Followers'!AF$5,0)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Followers'!B$5,0)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Followers'!C$5,0)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Followers'!D$5,0)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Followers'!E$5,0)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Followers'!F$5,0)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Followers'!G$5,0)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Followers'!H$5,0)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Followers'!I$5,0)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Followers'!J$5,0)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Followers'!K$5,0)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Followers'!L$5,0)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Followers'!M$5,0)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Followers'!N$5,0)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Followers'!O$5,0)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Followers'!P$5,0)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Followers'!Q$5,0)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Followers'!R$5,0)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Followers'!S$5,0)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Followers'!T$5,0)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Followers'!U$5,0)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Followers'!V$5,0)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Followers'!W$5,0)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Followers'!X$5,0)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Followers'!Y$5,0)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Followers'!Z$5,0)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Followers'!AA$5,0)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Followers'!AB$5,0)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Followers'!AC$5,0)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Followers'!AD$5,0)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Followers'!AE$5,0)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2508-7951-48C4-9951-35D15CBC7206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Followers'!B$7,0)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Followers'!C$7,0)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Followers'!D$7,0)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Followers'!E$7,0)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Followers'!F$7,0)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Followers'!G$7,0)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Followers'!H$7,0)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Followers'!I$7,0)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Followers'!J$7,0)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Followers'!K$7,0)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Followers'!L$7,0)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Followers'!M$7,0)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Followers'!N$7,0)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Followers'!O$7,0)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Followers'!P$7,0)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Followers'!Q$7,0)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Followers'!R$7,0)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Followers'!S$7,0)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Followers'!T$7,0)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Followers'!U$7,0)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Followers'!V$7,0)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Followers'!W$7,0)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Followers'!X$7,0)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Followers'!Y$7,0)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Followers'!Z$7,0)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Followers'!AA$7,0)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Followers'!AB$7,0)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Followers'!AC$7,0)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Followers'!AD$7,0)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Followers'!AE$7,0)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Followers'!AF$7,0)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Followers'!B$7,0)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Followers'!C$7,0)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Followers'!D$7,0)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Followers'!E$7,0)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Followers'!F$7,0)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Followers'!G$7,0)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Followers'!H$7,0)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Followers'!I$7,0)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Followers'!J$7,0)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Followers'!K$7,0)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Followers'!L$7,0)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Followers'!M$7,0)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Followers'!N$7,0)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Followers'!O$7,0)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Followers'!P$7,0)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Followers'!Q$7,0)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Followers'!R$7,0)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Followers'!S$7,0)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Followers'!T$7,0)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Followers'!U$7,0)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Followers'!V$7,0)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Followers'!W$7,0)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Followers'!X$7,0)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Followers'!Y$7,0)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Followers'!Z$7,0)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Followers'!AA$7,0)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Followers'!AB$7,0)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Followers'!AC$7,0)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Followers'!AD$7,0)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Followers'!AE$7,0)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Followers'!AF$7,0)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Followers'!B$7,0)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Followers'!C$7,0)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Followers'!D$7,0)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Followers'!E$7,0)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Followers'!F$7,0)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Followers'!G$7,0)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Followers'!H$7,0)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Followers'!I$7,0)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Followers'!J$7,0)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Followers'!K$7,0)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Followers'!L$7,0)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Followers'!M$7,0)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Followers'!N$7,0)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Followers'!O$7,0)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Followers'!P$7,0)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Followers'!Q$7,0)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Followers'!R$7,0)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Followers'!S$7,0)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Followers'!T$7,0)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Followers'!U$7,0)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Followers'!V$7,0)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Followers'!W$7,0)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Followers'!X$7,0)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Followers'!Y$7,0)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Followers'!Z$7,0)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Followers'!AA$7,0)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Followers'!AB$7,0)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Followers'!AC$7,0)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Followers'!AD$7,0)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Followers'!AE$7,0)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Followers'!AF$7,0)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Followers'!B$7,0)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Followers'!C$7,0)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Followers'!D$7,0)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Followers'!E$7,0)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Followers'!F$7,0)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Followers'!G$7,0)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Followers'!H$7,0)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Followers'!I$7,0)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Followers'!J$7,0)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Followers'!K$7,0)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Followers'!L$7,0)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Followers'!M$7,0)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Followers'!N$7,0)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Followers'!O$7,0)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Followers'!P$7,0)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Followers'!Q$7,0)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Followers'!R$7,0)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Followers'!S$7,0)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Followers'!T$7,0)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Followers'!U$7,0)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Followers'!V$7,0)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Followers'!W$7,0)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Followers'!X$7,0)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Followers'!Y$7,0)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Followers'!Z$7,0)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Followers'!AA$7,0)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Followers'!AB$7,0)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Followers'!AC$7,0)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Followers'!AD$7,0)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Followers'!AE$7,0)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Followers'!AF$7,0)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Followers'!B$7,0)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Followers'!C$7,0)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Followers'!D$7,0)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Followers'!E$7,0)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Followers'!F$7,0)</f>
        <v>5.6874109840527251E-2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Followers'!G$7,0)</f>
        <v>7.6874109840527255E-2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Followers'!H$7,0)</f>
        <v>0.10515558238039545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Followers'!I$7,0)</f>
        <v>0.15859263730065903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Followers'!J$7,0)</f>
        <v>0.21718527460131815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Followers'!K$7,0)</f>
        <v>0.2757779119019772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Followers'!L$7,0)</f>
        <v>0.3343705492026362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Followers'!M$7,0)</f>
        <v>0.38437054920263619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Followers'!N$7,0)</f>
        <v>0.43437054920263629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Followers'!O$7,0)</f>
        <v>0.48437054920263622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Followers'!P$7,0)</f>
        <v>0.53437054920263627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Followers'!Q$7,0)</f>
        <v>0.58437054920263631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Followers'!R$7,0)</f>
        <v>0.58437054920263631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Followers'!S$7,0)</f>
        <v>0.58437054920263631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Followers'!T$7,0)</f>
        <v>0.58437054920263631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Followers'!U$7,0)</f>
        <v>0.58437054920263631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Followers'!V$7,0)</f>
        <v>0.58437054920263631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Followers'!W$7,0)</f>
        <v>0.58437054920263631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Followers'!X$7,0)</f>
        <v>0.58437054920263631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Followers'!Y$7,0)</f>
        <v>0.58437054920263631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Followers'!Z$7,0)</f>
        <v>0.58437054920263631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Followers'!AA$7,0)</f>
        <v>0.58437054920263631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Followers'!AB$7,0)</f>
        <v>0.58437054920263631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Followers'!AC$7,0)</f>
        <v>0.58437054920263631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Followers'!AD$7,0)</f>
        <v>0.58437054920263631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Followers'!AE$7,0)</f>
        <v>0.58437054920263631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Followers'!AF$7,0)</f>
        <v>0.58437054920263631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Followers'!B$7,0)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Followers'!C$7,0)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Followers'!D$7,0)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Followers'!E$7,0)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Followers'!F$7,0)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Followers'!G$7,0)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Followers'!H$7,0)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Followers'!I$7,0)</f>
        <v>0.15859263730065903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Followers'!J$7,0)</f>
        <v>0.21718527460131815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Followers'!K$7,0)</f>
        <v>0.2757779119019772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Followers'!L$7,0)</f>
        <v>0.3343705492026362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Followers'!M$7,0)</f>
        <v>0.38437054920263619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Followers'!N$7,0)</f>
        <v>0.43437054920263629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Followers'!O$7,0)</f>
        <v>0.48437054920263622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Followers'!P$7,0)</f>
        <v>0.53437054920263627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Followers'!Q$7,0)</f>
        <v>0.58437054920263631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Followers'!R$7,0)</f>
        <v>0.58437054920263631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Followers'!S$7,0)</f>
        <v>0.58437054920263631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Followers'!T$7,0)</f>
        <v>0.58437054920263631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Followers'!U$7,0)</f>
        <v>0.58437054920263631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Followers'!V$7,0)</f>
        <v>0.58437054920263631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Followers'!W$7,0)</f>
        <v>0.58437054920263631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Followers'!X$7,0)</f>
        <v>0.58437054920263631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Followers'!Y$7,0)</f>
        <v>0.58437054920263631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Followers'!Z$7,0)</f>
        <v>0.58437054920263631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Followers'!AA$7,0)</f>
        <v>0.58437054920263631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Followers'!AB$7,0)</f>
        <v>0.58437054920263631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Followers'!AC$7,0)</f>
        <v>0.58437054920263631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Followers'!AD$7,0)</f>
        <v>0.58437054920263631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Followers'!AE$7,0)</f>
        <v>0.58437054920263631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Followers'!AF$7,0)</f>
        <v>0.58437054920263631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Followers'!B$7,0)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Followers'!C$7,0)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Followers'!D$7,0)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Followers'!E$7,0)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Followers'!F$7,0)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Followers'!G$7,0)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Followers'!H$7,0)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Followers'!I$7,0)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Followers'!J$7,0)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Followers'!K$7,0)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Followers'!L$7,0)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Followers'!M$7,0)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Followers'!N$7,0)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Followers'!O$7,0)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Followers'!P$7,0)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Followers'!Q$7,0)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Followers'!R$7,0)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Followers'!S$7,0)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Followers'!T$7,0)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Followers'!U$7,0)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Followers'!V$7,0)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Followers'!W$7,0)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Followers'!X$7,0)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Followers'!Y$7,0)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Followers'!Z$7,0)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Followers'!AA$7,0)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Followers'!AB$7,0)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Followers'!AC$7,0)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Followers'!AD$7,0)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Followers'!AE$7,0)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Followers'!AF$7,0)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Followers'!B$7,0)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Followers'!C$7,0)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Followers'!D$7,0)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Followers'!E$7,0)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Followers'!F$7,0)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Followers'!G$7,0)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Followers'!H$7,0)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Followers'!I$7,0)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Followers'!J$7,0)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Followers'!K$7,0)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Followers'!L$7,0)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Followers'!M$7,0)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Followers'!N$7,0)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Followers'!O$7,0)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Followers'!P$7,0)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Followers'!Q$7,0)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Followers'!R$7,0)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Followers'!S$7,0)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Followers'!T$7,0)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Followers'!U$7,0)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Followers'!V$7,0)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Followers'!W$7,0)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Followers'!X$7,0)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Followers'!Y$7,0)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Followers'!Z$7,0)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Followers'!AA$7,0)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Followers'!AB$7,0)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Followers'!AC$7,0)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Followers'!AD$7,0)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Followers'!AE$7,0)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Followers'!AF$7,0)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Followers'!B$7,0)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Followers'!C$7,0)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Followers'!D$7,0)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Followers'!E$7,0)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Followers'!F$7,0)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Followers'!G$7,0)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Followers'!H$7,0)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Followers'!I$7,0)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Followers'!J$7,0)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Followers'!K$7,0)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Followers'!L$7,0)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Followers'!M$7,0)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Followers'!N$7,0)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Followers'!O$7,0)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Followers'!P$7,0)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Followers'!Q$7,0)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Followers'!R$7,0)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Followers'!S$7,0)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Followers'!T$7,0)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Followers'!U$7,0)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Followers'!V$7,0)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Followers'!W$7,0)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Followers'!X$7,0)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Followers'!Y$7,0)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Followers'!Z$7,0)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Followers'!AA$7,0)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Followers'!AB$7,0)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Followers'!AC$7,0)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Followers'!AD$7,0)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Followers'!AE$7,0)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Followers'!AF$7,0)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Followers'!B$7,0)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Followers'!C$7,0)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Followers'!D$7,0)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Followers'!E$7,0)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Followers'!F$7,0)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Followers'!G$7,0)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Followers'!H$7,0)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Followers'!I$7,0)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Followers'!J$7,0)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Followers'!K$7,0)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Followers'!L$7,0)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Followers'!M$7,0)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Followers'!N$7,0)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Followers'!O$7,0)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Followers'!P$7,0)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Followers'!Q$7,0)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Followers'!R$7,0)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Followers'!S$7,0)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Followers'!T$7,0)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Followers'!U$7,0)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Followers'!V$7,0)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Followers'!W$7,0)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Followers'!X$7,0)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Followers'!Y$7,0)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Followers'!Z$7,0)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Followers'!AA$7,0)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Followers'!AB$7,0)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Followers'!AC$7,0)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Followers'!AD$7,0)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Followers'!AE$7,0)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Followers'!AF$7,0)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Followers'!B$7,0)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Followers'!C$7,0)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Followers'!D$7,0)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Followers'!E$7,0)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Followers'!F$7,0)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Followers'!G$7,0)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Followers'!H$7,0)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Followers'!I$7,0)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Followers'!J$7,0)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Followers'!K$7,0)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Followers'!L$7,0)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Followers'!M$7,0)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Followers'!N$7,0)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Followers'!O$7,0)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Followers'!P$7,0)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Followers'!Q$7,0)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Followers'!R$7,0)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Followers'!S$7,0)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Followers'!T$7,0)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Followers'!U$7,0)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Followers'!V$7,0)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Followers'!W$7,0)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Followers'!X$7,0)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Followers'!Y$7,0)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Followers'!Z$7,0)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Followers'!AA$7,0)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Followers'!AB$7,0)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Followers'!AC$7,0)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Followers'!AD$7,0)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Followers'!AE$7,0)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Followers'!AF$7,0)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Followers'!B$7,0)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Followers'!C$7,0)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Followers'!D$7,0)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Followers'!E$7,0)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Followers'!F$7,0)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Followers'!G$7,0)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Followers'!H$7,0)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Followers'!I$7,0)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Followers'!J$7,0)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Followers'!K$7,0)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Followers'!L$7,0)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Followers'!M$7,0)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Followers'!N$7,0)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Followers'!O$7,0)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Followers'!P$7,0)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Followers'!Q$7,0)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Followers'!R$7,0)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Followers'!S$7,0)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Followers'!T$7,0)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Followers'!U$7,0)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Followers'!V$7,0)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Followers'!W$7,0)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Followers'!X$7,0)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Followers'!Y$7,0)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Followers'!Z$7,0)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Followers'!AA$7,0)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Followers'!AB$7,0)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Followers'!AC$7,0)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Followers'!AD$7,0)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Followers'!AE$7,0)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Followers'!AF$7,0)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Followers'!B$7,0)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Followers'!C$7,0)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Followers'!D$7,0)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Followers'!E$7,0)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Followers'!F$7,0)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Followers'!G$7,0)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Followers'!H$7,0)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Followers'!I$7,0)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Followers'!J$7,0)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Followers'!K$7,0)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Followers'!L$7,0)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Followers'!M$7,0)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Followers'!N$7,0)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Followers'!O$7,0)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Followers'!P$7,0)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Followers'!Q$7,0)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Followers'!R$7,0)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Followers'!S$7,0)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Followers'!T$7,0)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Followers'!U$7,0)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Followers'!V$7,0)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Followers'!W$7,0)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Followers'!X$7,0)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Followers'!Y$7,0)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Followers'!Z$7,0)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Followers'!AA$7,0)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Followers'!AB$7,0)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Followers'!AC$7,0)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Followers'!AD$7,0)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Followers'!AE$7,0)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Followers'!AF$7,0)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Followers'!B$7,0)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Followers'!C$7,0)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Followers'!D$7,0)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Followers'!E$7,0)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Followers'!F$7,0)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Followers'!G$7,0)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Followers'!H$7,0)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Followers'!I$7,0)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Followers'!J$7,0)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Followers'!K$7,0)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Followers'!L$7,0)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Followers'!M$7,0)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Followers'!N$7,0)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Followers'!O$7,0)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Followers'!P$7,0)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Followers'!Q$7,0)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Followers'!R$7,0)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Followers'!S$7,0)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Followers'!T$7,0)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Followers'!U$7,0)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Followers'!V$7,0)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Followers'!W$7,0)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Followers'!X$7,0)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Followers'!Y$7,0)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Followers'!Z$7,0)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Followers'!AA$7,0)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Followers'!AB$7,0)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Followers'!AC$7,0)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Followers'!AD$7,0)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Followers'!AE$7,0)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Followers'!AF$7,0)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Followers'!B$7,0)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Followers'!C$7,0)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Followers'!D$7,0)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Followers'!E$7,0)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Followers'!F$7,0)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Followers'!G$7,0)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Followers'!H$7,0)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Followers'!I$7,0)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Followers'!J$7,0)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Followers'!K$7,0)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Followers'!L$7,0)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Followers'!M$7,0)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Followers'!N$7,0)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Followers'!O$7,0)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Followers'!P$7,0)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Followers'!Q$7,0)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Followers'!R$7,0)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Followers'!S$7,0)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Followers'!T$7,0)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Followers'!U$7,0)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Followers'!V$7,0)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Followers'!W$7,0)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Followers'!X$7,0)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Followers'!Y$7,0)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Followers'!Z$7,0)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Followers'!AA$7,0)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Followers'!AB$7,0)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Followers'!AC$7,0)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Followers'!AD$7,0)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Followers'!AE$7,0)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Followers'!AF$7,0)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Followers'!B$7,0)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Followers'!C$7,0)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Followers'!D$7,0)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Followers'!E$7,0)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Followers'!F$7,0)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Followers'!G$7,0)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Followers'!H$7,0)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Followers'!I$7,0)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Followers'!J$7,0)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Followers'!K$7,0)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Followers'!L$7,0)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Followers'!M$7,0)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Followers'!N$7,0)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Followers'!O$7,0)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Followers'!P$7,0)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Followers'!Q$7,0)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Followers'!R$7,0)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Followers'!S$7,0)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Followers'!T$7,0)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Followers'!U$7,0)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Followers'!V$7,0)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Followers'!W$7,0)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Followers'!X$7,0)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Followers'!Y$7,0)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Followers'!Z$7,0)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Followers'!AA$7,0)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Followers'!AB$7,0)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Followers'!AC$7,0)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Followers'!AD$7,0)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Followers'!AE$7,0)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Followers'!AF$7,0)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Followers'!B$7,0)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Followers'!C$7,0)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Followers'!D$7,0)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Followers'!E$7,0)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Followers'!F$7,0)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Followers'!G$7,0)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Followers'!H$7,0)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Followers'!I$7,0)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Followers'!J$7,0)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Followers'!K$7,0)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Followers'!L$7,0)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Followers'!M$7,0)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Followers'!N$7,0)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Followers'!O$7,0)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Followers'!P$7,0)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Followers'!Q$7,0)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Followers'!R$7,0)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Followers'!S$7,0)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Followers'!T$7,0)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Followers'!U$7,0)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Followers'!V$7,0)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Followers'!W$7,0)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Followers'!X$7,0)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Followers'!Y$7,0)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Followers'!Z$7,0)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Followers'!AA$7,0)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Followers'!AB$7,0)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Followers'!AC$7,0)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Followers'!AD$7,0)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Followers'!AE$7,0)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Followers'!AF$7,0)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Followers'!B$7,0)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Followers'!C$7,0)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Followers'!D$7,0)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Followers'!E$7,0)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Followers'!F$7,0)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Followers'!G$7,0)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Followers'!H$7,0)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Followers'!I$7,0)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Followers'!J$7,0)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Followers'!K$7,0)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Followers'!L$7,0)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Followers'!M$7,0)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Followers'!N$7,0)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Followers'!O$7,0)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Followers'!P$7,0)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Followers'!Q$7,0)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Followers'!R$7,0)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Followers'!S$7,0)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Followers'!T$7,0)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Followers'!U$7,0)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Followers'!V$7,0)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Followers'!W$7,0)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Followers'!X$7,0)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Followers'!Y$7,0)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Followers'!Z$7,0)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Followers'!AA$7,0)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Followers'!AB$7,0)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Followers'!AC$7,0)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Followers'!AD$7,0)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Followers'!AE$7,0)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Followers'!AF$7,0)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Followers'!B$7,0)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Followers'!C$7,0)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Followers'!D$7,0)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Followers'!E$7,0)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Followers'!F$7,0)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Followers'!G$7,0)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Followers'!H$7,0)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Followers'!I$7,0)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Followers'!J$7,0)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Followers'!K$7,0)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Followers'!L$7,0)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Followers'!M$7,0)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Followers'!N$7,0)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Followers'!O$7,0)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Followers'!P$7,0)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Followers'!Q$7,0)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Followers'!R$7,0)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Followers'!S$7,0)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Followers'!T$7,0)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Followers'!U$7,0)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Followers'!V$7,0)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Followers'!W$7,0)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Followers'!X$7,0)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Followers'!Y$7,0)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Followers'!Z$7,0)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Followers'!AA$7,0)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Followers'!AB$7,0)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Followers'!AC$7,0)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Followers'!AD$7,0)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Followers'!AE$7,0)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Followers'!AF$7,0)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Followers'!B$7,0)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Followers'!C$7,0)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Followers'!D$7,0)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Followers'!E$7,0)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Followers'!F$7,0)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Followers'!G$7,0)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Followers'!H$7,0)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Followers'!I$7,0)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Followers'!J$7,0)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Followers'!K$7,0)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Followers'!L$7,0)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Followers'!M$7,0)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Followers'!N$7,0)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Followers'!O$7,0)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Followers'!P$7,0)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Followers'!Q$7,0)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Followers'!R$7,0)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Followers'!S$7,0)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Followers'!T$7,0)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Followers'!U$7,0)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Followers'!V$7,0)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Followers'!W$7,0)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Followers'!X$7,0)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Followers'!Y$7,0)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Followers'!Z$7,0)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Followers'!AA$7,0)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Followers'!AB$7,0)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Followers'!AC$7,0)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Followers'!AD$7,0)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Followers'!AE$7,0)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Followers'!AF$7,0)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Followers'!B$7,0)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Followers'!C$7,0)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Followers'!D$7,0)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Followers'!E$7,0)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Followers'!F$7,0)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Followers'!G$7,0)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Followers'!H$7,0)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Followers'!I$7,0)</f>
        <v>0.15859263730065903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Followers'!J$7,0)</f>
        <v>0.21718527460131815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Followers'!K$7,0)</f>
        <v>0.2757779119019772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Followers'!L$7,0)</f>
        <v>0.3343705492026362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Followers'!M$7,0)</f>
        <v>0.38437054920263619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Followers'!N$7,0)</f>
        <v>0.43437054920263629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Followers'!O$7,0)</f>
        <v>0.48437054920263622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Followers'!P$7,0)</f>
        <v>0.53437054920263627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Followers'!Q$7,0)</f>
        <v>0.58437054920263631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Followers'!R$7,0)</f>
        <v>0.58437054920263631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Followers'!S$7,0)</f>
        <v>0.58437054920263631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Followers'!T$7,0)</f>
        <v>0.58437054920263631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Followers'!U$7,0)</f>
        <v>0.58437054920263631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Followers'!V$7,0)</f>
        <v>0.58437054920263631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Followers'!W$7,0)</f>
        <v>0.58437054920263631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Followers'!X$7,0)</f>
        <v>0.58437054920263631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Followers'!Y$7,0)</f>
        <v>0.58437054920263631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Followers'!Z$7,0)</f>
        <v>0.58437054920263631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Followers'!AA$7,0)</f>
        <v>0.58437054920263631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Followers'!AB$7,0)</f>
        <v>0.58437054920263631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Followers'!AC$7,0)</f>
        <v>0.58437054920263631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Followers'!AD$7,0)</f>
        <v>0.58437054920263631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Followers'!AE$7,0)</f>
        <v>0.58437054920263631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Followers'!AF$7,0)</f>
        <v>0.58437054920263631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Followers'!B$7,0)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Followers'!C$7,0)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Followers'!D$7,0)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Followers'!E$7,0)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Followers'!F$7,0)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Followers'!G$7,0)</f>
        <v>7.6874109840527255E-2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Followers'!H$7,0)</f>
        <v>0.10515558238039545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Followers'!I$7,0)</f>
        <v>0.15859263730065903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Followers'!J$7,0)</f>
        <v>0.21718527460131815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Followers'!K$7,0)</f>
        <v>0.2757779119019772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Followers'!L$7,0)</f>
        <v>0.3343705492026362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Followers'!M$7,0)</f>
        <v>0.38437054920263619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Followers'!N$7,0)</f>
        <v>0.43437054920263629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Followers'!O$7,0)</f>
        <v>0.48437054920263622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Followers'!P$7,0)</f>
        <v>0.53437054920263627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Followers'!Q$7,0)</f>
        <v>0.58437054920263631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Followers'!R$7,0)</f>
        <v>0.58437054920263631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Followers'!S$7,0)</f>
        <v>0.58437054920263631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Followers'!T$7,0)</f>
        <v>0.58437054920263631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Followers'!U$7,0)</f>
        <v>0.58437054920263631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Followers'!V$7,0)</f>
        <v>0.58437054920263631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Followers'!W$7,0)</f>
        <v>0.58437054920263631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Followers'!X$7,0)</f>
        <v>0.58437054920263631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Followers'!Y$7,0)</f>
        <v>0.58437054920263631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Followers'!Z$7,0)</f>
        <v>0.58437054920263631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Followers'!AA$7,0)</f>
        <v>0.58437054920263631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Followers'!AB$7,0)</f>
        <v>0.58437054920263631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Followers'!AC$7,0)</f>
        <v>0.58437054920263631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Followers'!AD$7,0)</f>
        <v>0.58437054920263631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Followers'!AE$7,0)</f>
        <v>0.58437054920263631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Followers'!AF$7,0)</f>
        <v>0.58437054920263631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Followers'!B$7,0)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Followers'!C$7,0)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Followers'!D$7,0)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Followers'!E$7,0)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Followers'!F$7,0)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Followers'!G$7,0)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Followers'!H$7,0)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Followers'!I$7,0)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Followers'!J$7,0)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Followers'!K$7,0)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Followers'!L$7,0)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Followers'!M$7,0)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Followers'!N$7,0)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Followers'!O$7,0)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Followers'!P$7,0)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Followers'!Q$7,0)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Followers'!R$7,0)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Followers'!S$7,0)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Followers'!T$7,0)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Followers'!U$7,0)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Followers'!V$7,0)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Followers'!W$7,0)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Followers'!X$7,0)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Followers'!Y$7,0)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Followers'!Z$7,0)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Followers'!AA$7,0)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Followers'!AB$7,0)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Followers'!AC$7,0)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Followers'!AD$7,0)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Followers'!AE$7,0)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Followers'!AF$7,0)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Followers'!B$7,0)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Followers'!C$7,0)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Followers'!D$7,0)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Followers'!E$7,0)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Followers'!F$7,0)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Followers'!G$7,0)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Followers'!H$7,0)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Followers'!I$7,0)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Followers'!J$7,0)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Followers'!K$7,0)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Followers'!L$7,0)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Followers'!M$7,0)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Followers'!N$7,0)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Followers'!O$7,0)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Followers'!P$7,0)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Followers'!Q$7,0)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Followers'!R$7,0)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Followers'!S$7,0)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Followers'!T$7,0)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Followers'!U$7,0)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Followers'!V$7,0)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Followers'!W$7,0)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Followers'!X$7,0)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Followers'!Y$7,0)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Followers'!Z$7,0)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Followers'!AA$7,0)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Followers'!AB$7,0)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Followers'!AC$7,0)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Followers'!AD$7,0)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Followers'!AE$7,0)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Followers'!AF$7,0)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Followers'!B$7,0)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Followers'!C$7,0)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Followers'!D$7,0)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Followers'!E$7,0)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Followers'!F$7,0)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Followers'!G$7,0)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Followers'!H$7,0)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Followers'!I$7,0)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Followers'!J$7,0)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Followers'!K$7,0)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Followers'!L$7,0)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Followers'!M$7,0)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Followers'!N$7,0)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Followers'!O$7,0)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Followers'!P$7,0)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Followers'!Q$7,0)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Followers'!R$7,0)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Followers'!S$7,0)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Followers'!T$7,0)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Followers'!U$7,0)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Followers'!V$7,0)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Followers'!W$7,0)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Followers'!X$7,0)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Followers'!Y$7,0)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Followers'!Z$7,0)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Followers'!AA$7,0)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Followers'!AB$7,0)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Followers'!AC$7,0)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Followers'!AD$7,0)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Followers'!AE$7,0)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Followers'!AF$7,0)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Followers'!B$7,0)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Followers'!C$7,0)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Followers'!D$7,0)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Followers'!E$7,0)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Followers'!F$7,0)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Followers'!G$7,0)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Followers'!H$7,0)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Followers'!I$7,0)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Followers'!J$7,0)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Followers'!K$7,0)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Followers'!L$7,0)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Followers'!M$7,0)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Followers'!N$7,0)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Followers'!O$7,0)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Followers'!P$7,0)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Followers'!Q$7,0)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Followers'!R$7,0)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Followers'!S$7,0)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Followers'!T$7,0)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Followers'!U$7,0)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Followers'!V$7,0)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Followers'!W$7,0)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Followers'!X$7,0)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Followers'!Y$7,0)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Followers'!Z$7,0)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Followers'!AA$7,0)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Followers'!AB$7,0)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Followers'!AC$7,0)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Followers'!AD$7,0)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Followers'!AE$7,0)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Followers'!AF$7,0)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Followers'!B$7,0)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Followers'!C$7,0)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Followers'!D$7,0)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Followers'!E$7,0)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Followers'!F$7,0)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Followers'!G$7,0)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Followers'!H$7,0)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Followers'!I$7,0)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Followers'!J$7,0)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Followers'!K$7,0)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Followers'!L$7,0)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Followers'!M$7,0)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Followers'!N$7,0)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Followers'!O$7,0)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Followers'!P$7,0)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Followers'!Q$7,0)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Followers'!R$7,0)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Followers'!S$7,0)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Followers'!T$7,0)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Followers'!U$7,0)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Followers'!V$7,0)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Followers'!W$7,0)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Followers'!X$7,0)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Followers'!Y$7,0)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Followers'!Z$7,0)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Followers'!AA$7,0)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Followers'!AB$7,0)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Followers'!AC$7,0)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Followers'!AD$7,0)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Followers'!AE$7,0)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Followers'!AF$7,0)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Followers'!B$7,0)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Followers'!C$7,0)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Followers'!D$7,0)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Followers'!E$7,0)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Followers'!F$7,0)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Followers'!G$7,0)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Followers'!H$7,0)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Followers'!I$7,0)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Followers'!J$7,0)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Followers'!K$7,0)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Followers'!L$7,0)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Followers'!M$7,0)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Followers'!N$7,0)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Followers'!O$7,0)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Followers'!P$7,0)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Followers'!Q$7,0)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Followers'!R$7,0)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Followers'!S$7,0)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Followers'!T$7,0)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Followers'!U$7,0)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Followers'!V$7,0)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Followers'!W$7,0)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Followers'!X$7,0)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Followers'!Y$7,0)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Followers'!Z$7,0)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Followers'!AA$7,0)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Followers'!AB$7,0)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Followers'!AC$7,0)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Followers'!AD$7,0)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Followers'!AE$7,0)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Followers'!AF$7,0)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Followers'!B$7,0)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Followers'!C$7,0)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Followers'!D$7,0)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Followers'!E$7,0)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Followers'!F$7,0)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Followers'!G$7,0)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Followers'!H$7,0)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Followers'!I$7,0)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Followers'!J$7,0)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Followers'!K$7,0)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Followers'!L$7,0)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Followers'!M$7,0)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Followers'!N$7,0)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Followers'!O$7,0)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Followers'!P$7,0)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Followers'!Q$7,0)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Followers'!R$7,0)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Followers'!S$7,0)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Followers'!T$7,0)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Followers'!U$7,0)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Followers'!V$7,0)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Followers'!W$7,0)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Followers'!X$7,0)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Followers'!Y$7,0)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Followers'!Z$7,0)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Followers'!AA$7,0)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Followers'!AB$7,0)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Followers'!AC$7,0)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Followers'!AD$7,0)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Followers'!AE$7,0)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Followers'!AF$7,0)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Followers'!B$7,0)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Followers'!C$7,0)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Followers'!D$7,0)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Followers'!E$7,0)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Followers'!F$7,0)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Followers'!G$7,0)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Followers'!H$7,0)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Followers'!I$7,0)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Followers'!J$7,0)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Followers'!K$7,0)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Followers'!L$7,0)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Followers'!M$7,0)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Followers'!N$7,0)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Followers'!O$7,0)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Followers'!P$7,0)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Followers'!Q$7,0)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Followers'!R$7,0)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Followers'!S$7,0)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Followers'!T$7,0)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Followers'!U$7,0)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Followers'!V$7,0)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Followers'!W$7,0)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Followers'!X$7,0)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Followers'!Y$7,0)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Followers'!Z$7,0)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Followers'!AA$7,0)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Followers'!AB$7,0)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Followers'!AC$7,0)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Followers'!AD$7,0)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Followers'!AE$7,0)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Followers'!AF$7,0)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Followers'!B$7,0)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Followers'!C$7,0)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Followers'!D$7,0)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Followers'!E$7,0)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Followers'!F$7,0)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Followers'!G$7,0)</f>
        <v>7.6874109840527255E-2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Followers'!H$7,0)</f>
        <v>0.10515558238039545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Followers'!I$7,0)</f>
        <v>0.15859263730065903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Followers'!J$7,0)</f>
        <v>0.21718527460131815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Followers'!K$7,0)</f>
        <v>0.2757779119019772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Followers'!L$7,0)</f>
        <v>0.3343705492026362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Followers'!M$7,0)</f>
        <v>0.38437054920263619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Followers'!N$7,0)</f>
        <v>0.43437054920263629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Followers'!O$7,0)</f>
        <v>0.48437054920263622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Followers'!P$7,0)</f>
        <v>0.53437054920263627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Followers'!Q$7,0)</f>
        <v>0.58437054920263631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Followers'!R$7,0)</f>
        <v>0.58437054920263631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Followers'!S$7,0)</f>
        <v>0.58437054920263631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Followers'!T$7,0)</f>
        <v>0.58437054920263631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Followers'!U$7,0)</f>
        <v>0.58437054920263631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Followers'!V$7,0)</f>
        <v>0.58437054920263631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Followers'!W$7,0)</f>
        <v>0.58437054920263631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Followers'!X$7,0)</f>
        <v>0.58437054920263631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Followers'!Y$7,0)</f>
        <v>0.58437054920263631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Followers'!Z$7,0)</f>
        <v>0.58437054920263631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Followers'!AA$7,0)</f>
        <v>0.58437054920263631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Followers'!AB$7,0)</f>
        <v>0.58437054920263631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Followers'!AC$7,0)</f>
        <v>0.58437054920263631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Followers'!AD$7,0)</f>
        <v>0.58437054920263631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Followers'!AE$7,0)</f>
        <v>0.58437054920263631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Followers'!AF$7,0)</f>
        <v>0.58437054920263631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Followers'!B$7,0)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Followers'!C$7,0)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Followers'!D$7,0)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Followers'!E$7,0)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Followers'!F$7,0)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Followers'!G$7,0)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Followers'!H$7,0)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Followers'!I$7,0)</f>
        <v>0.15859263730065903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Followers'!J$7,0)</f>
        <v>0.21718527460131815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Followers'!K$7,0)</f>
        <v>0.2757779119019772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Followers'!L$7,0)</f>
        <v>0.3343705492026362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Followers'!M$7,0)</f>
        <v>0.38437054920263619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Followers'!N$7,0)</f>
        <v>0.43437054920263629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Followers'!O$7,0)</f>
        <v>0.48437054920263622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Followers'!P$7,0)</f>
        <v>0.53437054920263627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Followers'!Q$7,0)</f>
        <v>0.58437054920263631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Followers'!R$7,0)</f>
        <v>0.58437054920263631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Followers'!S$7,0)</f>
        <v>0.58437054920263631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Followers'!T$7,0)</f>
        <v>0.58437054920263631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Followers'!U$7,0)</f>
        <v>0.58437054920263631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Followers'!V$7,0)</f>
        <v>0.58437054920263631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Followers'!W$7,0)</f>
        <v>0.58437054920263631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Followers'!X$7,0)</f>
        <v>0.58437054920263631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Followers'!Y$7,0)</f>
        <v>0.58437054920263631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Followers'!Z$7,0)</f>
        <v>0.58437054920263631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Followers'!AA$7,0)</f>
        <v>0.58437054920263631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Followers'!AB$7,0)</f>
        <v>0.58437054920263631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Followers'!AC$7,0)</f>
        <v>0.58437054920263631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Followers'!AD$7,0)</f>
        <v>0.58437054920263631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Followers'!AE$7,0)</f>
        <v>0.58437054920263631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Followers'!AF$7,0)</f>
        <v>0.58437054920263631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Followers'!B$7,0)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Followers'!C$7,0)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Followers'!D$7,0)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Followers'!E$7,0)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Followers'!F$7,0)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Followers'!G$7,0)</f>
        <v>7.6874109840527255E-2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Followers'!H$7,0)</f>
        <v>0.10515558238039545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Followers'!I$7,0)</f>
        <v>0.15859263730065903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Followers'!J$7,0)</f>
        <v>0.21718527460131815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Followers'!K$7,0)</f>
        <v>0.2757779119019772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Followers'!L$7,0)</f>
        <v>0.3343705492026362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Followers'!M$7,0)</f>
        <v>0.38437054920263619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Followers'!N$7,0)</f>
        <v>0.43437054920263629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Followers'!O$7,0)</f>
        <v>0.48437054920263622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Followers'!P$7,0)</f>
        <v>0.53437054920263627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Followers'!Q$7,0)</f>
        <v>0.58437054920263631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Followers'!R$7,0)</f>
        <v>0.58437054920263631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Followers'!S$7,0)</f>
        <v>0.58437054920263631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Followers'!T$7,0)</f>
        <v>0.58437054920263631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Followers'!U$7,0)</f>
        <v>0.58437054920263631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Followers'!V$7,0)</f>
        <v>0.58437054920263631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Followers'!W$7,0)</f>
        <v>0.58437054920263631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Followers'!X$7,0)</f>
        <v>0.58437054920263631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Followers'!Y$7,0)</f>
        <v>0.58437054920263631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Followers'!Z$7,0)</f>
        <v>0.58437054920263631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Followers'!AA$7,0)</f>
        <v>0.58437054920263631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Followers'!AB$7,0)</f>
        <v>0.58437054920263631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Followers'!AC$7,0)</f>
        <v>0.58437054920263631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Followers'!AD$7,0)</f>
        <v>0.58437054920263631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Followers'!AE$7,0)</f>
        <v>0.58437054920263631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Followers'!AF$7,0)</f>
        <v>0.58437054920263631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Followers'!B$7,0)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Followers'!C$7,0)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Followers'!D$7,0)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Followers'!E$7,0)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Followers'!F$7,0)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Followers'!G$7,0)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Followers'!H$7,0)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Followers'!I$7,0)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Followers'!J$7,0)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Followers'!K$7,0)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Followers'!L$7,0)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Followers'!M$7,0)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Followers'!N$7,0)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Followers'!O$7,0)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Followers'!P$7,0)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Followers'!Q$7,0)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Followers'!R$7,0)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Followers'!S$7,0)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Followers'!T$7,0)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Followers'!U$7,0)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Followers'!V$7,0)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Followers'!W$7,0)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Followers'!X$7,0)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Followers'!Y$7,0)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Followers'!Z$7,0)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Followers'!AA$7,0)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Followers'!AB$7,0)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Followers'!AC$7,0)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Followers'!AD$7,0)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Followers'!AE$7,0)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Followers'!AF$7,0)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Followers'!B$7,0)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Followers'!C$7,0)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Followers'!D$7,0)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Followers'!E$7,0)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Followers'!F$7,0)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Followers'!G$7,0)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Followers'!H$7,0)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Followers'!I$7,0)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Followers'!J$7,0)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Followers'!K$7,0)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Followers'!L$7,0)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Followers'!M$7,0)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Followers'!N$7,0)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Followers'!O$7,0)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Followers'!P$7,0)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Followers'!Q$7,0)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Followers'!R$7,0)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Followers'!S$7,0)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Followers'!T$7,0)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Followers'!U$7,0)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Followers'!V$7,0)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Followers'!W$7,0)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Followers'!X$7,0)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Followers'!Y$7,0)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Followers'!Z$7,0)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Followers'!AA$7,0)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Followers'!AB$7,0)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Followers'!AC$7,0)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Followers'!AD$7,0)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Followers'!AE$7,0)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Followers'!AF$7,0)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Followers'!B$7,0)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Followers'!C$7,0)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Followers'!D$7,0)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Followers'!E$7,0)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Followers'!F$7,0)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Followers'!G$7,0)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Followers'!H$7,0)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Followers'!I$7,0)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Followers'!J$7,0)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Followers'!K$7,0)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Followers'!L$7,0)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Followers'!M$7,0)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Followers'!N$7,0)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Followers'!O$7,0)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Followers'!P$7,0)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Followers'!Q$7,0)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Followers'!R$7,0)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Followers'!S$7,0)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Followers'!T$7,0)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Followers'!U$7,0)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Followers'!V$7,0)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Followers'!W$7,0)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Followers'!X$7,0)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Followers'!Y$7,0)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Followers'!Z$7,0)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Followers'!AA$7,0)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Followers'!AB$7,0)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Followers'!AC$7,0)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Followers'!AD$7,0)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Followers'!AE$7,0)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Followers'!AF$7,0)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Followers'!B$7,0)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Followers'!C$7,0)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Followers'!D$7,0)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Followers'!E$7,0)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Followers'!F$7,0)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Followers'!G$7,0)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Followers'!H$7,0)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Followers'!I$7,0)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Followers'!J$7,0)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Followers'!K$7,0)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Followers'!L$7,0)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Followers'!M$7,0)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Followers'!N$7,0)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Followers'!O$7,0)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Followers'!P$7,0)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Followers'!Q$7,0)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Followers'!R$7,0)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Followers'!S$7,0)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Followers'!T$7,0)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Followers'!U$7,0)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Followers'!V$7,0)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Followers'!W$7,0)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Followers'!X$7,0)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Followers'!Y$7,0)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Followers'!Z$7,0)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Followers'!AA$7,0)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Followers'!AB$7,0)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Followers'!AC$7,0)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Followers'!AD$7,0)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Followers'!AE$7,0)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Followers'!AF$7,0)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Followers'!B$7,0)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Followers'!C$7,0)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Followers'!D$7,0)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Followers'!E$7,0)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Followers'!F$7,0)</f>
        <v>5.6874109840527251E-2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Followers'!G$7,0)</f>
        <v>7.6874109840527255E-2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Followers'!H$7,0)</f>
        <v>0.10515558238039545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Followers'!I$7,0)</f>
        <v>0.15859263730065903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Followers'!J$7,0)</f>
        <v>0.21718527460131815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Followers'!K$7,0)</f>
        <v>0.2757779119019772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Followers'!L$7,0)</f>
        <v>0.3343705492026362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Followers'!M$7,0)</f>
        <v>0.38437054920263619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Followers'!N$7,0)</f>
        <v>0.43437054920263629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Followers'!O$7,0)</f>
        <v>0.48437054920263622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Followers'!P$7,0)</f>
        <v>0.53437054920263627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Followers'!Q$7,0)</f>
        <v>0.58437054920263631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Followers'!R$7,0)</f>
        <v>0.58437054920263631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Followers'!S$7,0)</f>
        <v>0.58437054920263631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Followers'!T$7,0)</f>
        <v>0.58437054920263631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Followers'!U$7,0)</f>
        <v>0.58437054920263631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Followers'!V$7,0)</f>
        <v>0.58437054920263631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Followers'!W$7,0)</f>
        <v>0.58437054920263631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Followers'!X$7,0)</f>
        <v>0.58437054920263631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Followers'!Y$7,0)</f>
        <v>0.58437054920263631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Followers'!Z$7,0)</f>
        <v>0.58437054920263631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Followers'!AA$7,0)</f>
        <v>0.58437054920263631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Followers'!AB$7,0)</f>
        <v>0.58437054920263631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Followers'!AC$7,0)</f>
        <v>0.58437054920263631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Followers'!AD$7,0)</f>
        <v>0.58437054920263631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Followers'!AE$7,0)</f>
        <v>0.58437054920263631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Followers'!AF$7,0)</f>
        <v>0.58437054920263631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Followers'!B$7,0)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Followers'!C$7,0)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Followers'!D$7,0)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Followers'!E$7,0)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Followers'!F$7,0)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Followers'!G$7,0)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Followers'!H$7,0)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Followers'!I$7,0)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Followers'!J$7,0)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Followers'!K$7,0)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Followers'!L$7,0)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Followers'!M$7,0)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Followers'!N$7,0)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Followers'!O$7,0)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Followers'!P$7,0)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Followers'!Q$7,0)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Followers'!R$7,0)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Followers'!S$7,0)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Followers'!T$7,0)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Followers'!U$7,0)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Followers'!V$7,0)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Followers'!W$7,0)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Followers'!X$7,0)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Followers'!Y$7,0)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Followers'!Z$7,0)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Followers'!AA$7,0)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Followers'!AB$7,0)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Followers'!AC$7,0)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Followers'!AD$7,0)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Followers'!AE$7,0)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Followers'!AF$7,0)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Followers'!B$7,0)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Followers'!C$7,0)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Followers'!D$7,0)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Followers'!E$7,0)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Followers'!F$7,0)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Followers'!G$7,0)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Followers'!H$7,0)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Followers'!I$7,0)</f>
        <v>0.15859263730065903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Followers'!J$7,0)</f>
        <v>0.21718527460131815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Followers'!K$7,0)</f>
        <v>0.2757779119019772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Followers'!L$7,0)</f>
        <v>0.3343705492026362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Followers'!M$7,0)</f>
        <v>0.38437054920263619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Followers'!N$7,0)</f>
        <v>0.43437054920263629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Followers'!O$7,0)</f>
        <v>0.48437054920263622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Followers'!P$7,0)</f>
        <v>0.53437054920263627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Followers'!Q$7,0)</f>
        <v>0.58437054920263631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Followers'!R$7,0)</f>
        <v>0.58437054920263631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Followers'!S$7,0)</f>
        <v>0.58437054920263631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Followers'!T$7,0)</f>
        <v>0.58437054920263631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Followers'!U$7,0)</f>
        <v>0.58437054920263631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Followers'!V$7,0)</f>
        <v>0.58437054920263631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Followers'!W$7,0)</f>
        <v>0.58437054920263631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Followers'!X$7,0)</f>
        <v>0.58437054920263631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Followers'!Y$7,0)</f>
        <v>0.58437054920263631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Followers'!Z$7,0)</f>
        <v>0.58437054920263631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Followers'!AA$7,0)</f>
        <v>0.58437054920263631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Followers'!AB$7,0)</f>
        <v>0.58437054920263631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Followers'!AC$7,0)</f>
        <v>0.58437054920263631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Followers'!AD$7,0)</f>
        <v>0.58437054920263631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Followers'!AE$7,0)</f>
        <v>0.58437054920263631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Followers'!AF$7,0)</f>
        <v>0.58437054920263631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Followers'!B$7,0)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Followers'!C$7,0)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Followers'!D$7,0)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Followers'!E$7,0)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Followers'!F$7,0)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Followers'!G$7,0)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Followers'!H$7,0)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Followers'!I$7,0)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Followers'!J$7,0)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Followers'!K$7,0)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Followers'!L$7,0)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Followers'!M$7,0)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Followers'!N$7,0)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Followers'!O$7,0)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Followers'!P$7,0)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Followers'!Q$7,0)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Followers'!R$7,0)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Followers'!S$7,0)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Followers'!T$7,0)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Followers'!U$7,0)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Followers'!V$7,0)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Followers'!W$7,0)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Followers'!X$7,0)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Followers'!Y$7,0)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Followers'!Z$7,0)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Followers'!AA$7,0)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Followers'!AB$7,0)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Followers'!AC$7,0)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Followers'!AD$7,0)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Followers'!AE$7,0)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Followers'!AF$7,0)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Followers'!B$7,0)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Followers'!C$7,0)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Followers'!D$7,0)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Followers'!E$7,0)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Followers'!F$7,0)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Followers'!G$7,0)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Followers'!H$7,0)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Followers'!I$7,0)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Followers'!J$7,0)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Followers'!K$7,0)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Followers'!L$7,0)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Followers'!M$7,0)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Followers'!N$7,0)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Followers'!O$7,0)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Followers'!P$7,0)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Followers'!Q$7,0)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Followers'!R$7,0)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Followers'!S$7,0)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Followers'!T$7,0)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Followers'!U$7,0)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Followers'!V$7,0)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Followers'!W$7,0)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Followers'!X$7,0)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Followers'!Y$7,0)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Followers'!Z$7,0)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Followers'!AA$7,0)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Followers'!AB$7,0)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Followers'!AC$7,0)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Followers'!AD$7,0)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Followers'!AE$7,0)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Followers'!AF$7,0)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Followers'!B$7,0)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Followers'!C$7,0)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Followers'!D$7,0)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Followers'!E$7,0)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Followers'!F$7,0)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Followers'!G$7,0)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Followers'!H$7,0)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Followers'!I$7,0)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Followers'!J$7,0)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Followers'!K$7,0)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Followers'!L$7,0)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Followers'!M$7,0)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Followers'!N$7,0)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Followers'!O$7,0)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Followers'!P$7,0)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Followers'!Q$7,0)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Followers'!R$7,0)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Followers'!S$7,0)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Followers'!T$7,0)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Followers'!U$7,0)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Followers'!V$7,0)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Followers'!W$7,0)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Followers'!X$7,0)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Followers'!Y$7,0)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Followers'!Z$7,0)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Followers'!AA$7,0)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Followers'!AB$7,0)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Followers'!AC$7,0)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Followers'!AD$7,0)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Followers'!AE$7,0)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Followers'!AF$7,0)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Followers'!B$7,0)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Followers'!C$7,0)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Followers'!D$7,0)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Followers'!E$7,0)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Followers'!F$7,0)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Followers'!G$7,0)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Followers'!H$7,0)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Followers'!I$7,0)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Followers'!J$7,0)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Followers'!K$7,0)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Followers'!L$7,0)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Followers'!M$7,0)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Followers'!N$7,0)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Followers'!O$7,0)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Followers'!P$7,0)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Followers'!Q$7,0)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Followers'!R$7,0)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Followers'!S$7,0)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Followers'!T$7,0)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Followers'!U$7,0)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Followers'!V$7,0)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Followers'!W$7,0)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Followers'!X$7,0)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Followers'!Y$7,0)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Followers'!Z$7,0)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Followers'!AA$7,0)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Followers'!AB$7,0)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Followers'!AC$7,0)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Followers'!AD$7,0)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Followers'!AE$7,0)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Followers'!AF$7,0)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Followers'!B$7,0)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Followers'!C$7,0)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Followers'!D$7,0)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Followers'!E$7,0)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Followers'!F$7,0)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Followers'!G$7,0)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Followers'!H$7,0)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Followers'!I$7,0)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Followers'!J$7,0)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Followers'!K$7,0)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Followers'!L$7,0)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Followers'!M$7,0)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Followers'!N$7,0)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Followers'!O$7,0)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Followers'!P$7,0)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Followers'!Q$7,0)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Followers'!R$7,0)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Followers'!S$7,0)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Followers'!T$7,0)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Followers'!U$7,0)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Followers'!V$7,0)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Followers'!W$7,0)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Followers'!X$7,0)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Followers'!Y$7,0)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Followers'!Z$7,0)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Followers'!AA$7,0)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Followers'!AB$7,0)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Followers'!AC$7,0)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Followers'!AD$7,0)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Followers'!AE$7,0)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Followers'!AF$7,0)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Followers'!B$7,0)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Followers'!C$7,0)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Followers'!D$7,0)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Followers'!E$7,0)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Followers'!F$7,0)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Followers'!G$7,0)</f>
        <v>7.6874109840527255E-2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Followers'!H$7,0)</f>
        <v>0.10515558238039545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Followers'!I$7,0)</f>
        <v>0.15859263730065903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Followers'!J$7,0)</f>
        <v>0.21718527460131815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Followers'!K$7,0)</f>
        <v>0.2757779119019772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Followers'!L$7,0)</f>
        <v>0.3343705492026362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Followers'!M$7,0)</f>
        <v>0.38437054920263619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Followers'!N$7,0)</f>
        <v>0.43437054920263629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Followers'!O$7,0)</f>
        <v>0.48437054920263622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Followers'!P$7,0)</f>
        <v>0.53437054920263627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Followers'!Q$7,0)</f>
        <v>0.58437054920263631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Followers'!R$7,0)</f>
        <v>0.58437054920263631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Followers'!S$7,0)</f>
        <v>0.58437054920263631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Followers'!T$7,0)</f>
        <v>0.58437054920263631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Followers'!U$7,0)</f>
        <v>0.58437054920263631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Followers'!V$7,0)</f>
        <v>0.58437054920263631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Followers'!W$7,0)</f>
        <v>0.58437054920263631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Followers'!X$7,0)</f>
        <v>0.58437054920263631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Followers'!Y$7,0)</f>
        <v>0.58437054920263631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Followers'!Z$7,0)</f>
        <v>0.58437054920263631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Followers'!AA$7,0)</f>
        <v>0.58437054920263631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Followers'!AB$7,0)</f>
        <v>0.58437054920263631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Followers'!AC$7,0)</f>
        <v>0.58437054920263631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Followers'!AD$7,0)</f>
        <v>0.58437054920263631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Followers'!AE$7,0)</f>
        <v>0.58437054920263631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Followers'!AF$7,0)</f>
        <v>0.58437054920263631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Followers'!B$7,0)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Followers'!C$7,0)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Followers'!D$7,0)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Followers'!E$7,0)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Followers'!F$7,0)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Followers'!G$7,0)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Followers'!H$7,0)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Followers'!I$7,0)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Followers'!J$7,0)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Followers'!K$7,0)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Followers'!L$7,0)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Followers'!M$7,0)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Followers'!N$7,0)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Followers'!O$7,0)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Followers'!P$7,0)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Followers'!Q$7,0)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Followers'!R$7,0)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Followers'!S$7,0)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Followers'!T$7,0)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Followers'!U$7,0)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Followers'!V$7,0)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Followers'!W$7,0)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Followers'!X$7,0)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Followers'!Y$7,0)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Followers'!Z$7,0)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Followers'!AA$7,0)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Followers'!AB$7,0)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Followers'!AC$7,0)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Followers'!AD$7,0)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Followers'!AE$7,0)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Followers'!AF$7,0)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Followers'!B$7,0)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Followers'!C$7,0)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Followers'!D$7,0)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Followers'!E$7,0)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Followers'!F$7,0)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Followers'!G$7,0)</f>
        <v>7.6874109840527255E-2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Followers'!H$7,0)</f>
        <v>0.10515558238039545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Followers'!I$7,0)</f>
        <v>0.15859263730065903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Followers'!J$7,0)</f>
        <v>0.21718527460131815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Followers'!K$7,0)</f>
        <v>0.2757779119019772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Followers'!L$7,0)</f>
        <v>0.3343705492026362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Followers'!M$7,0)</f>
        <v>0.38437054920263619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Followers'!N$7,0)</f>
        <v>0.43437054920263629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Followers'!O$7,0)</f>
        <v>0.48437054920263622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Followers'!P$7,0)</f>
        <v>0.53437054920263627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Followers'!Q$7,0)</f>
        <v>0.58437054920263631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Followers'!R$7,0)</f>
        <v>0.58437054920263631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Followers'!S$7,0)</f>
        <v>0.58437054920263631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Followers'!T$7,0)</f>
        <v>0.58437054920263631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Followers'!U$7,0)</f>
        <v>0.58437054920263631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Followers'!V$7,0)</f>
        <v>0.58437054920263631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Followers'!W$7,0)</f>
        <v>0.58437054920263631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Followers'!X$7,0)</f>
        <v>0.58437054920263631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Followers'!Y$7,0)</f>
        <v>0.58437054920263631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Followers'!Z$7,0)</f>
        <v>0.58437054920263631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Followers'!AA$7,0)</f>
        <v>0.58437054920263631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Followers'!AB$7,0)</f>
        <v>0.58437054920263631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Followers'!AC$7,0)</f>
        <v>0.58437054920263631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Followers'!AD$7,0)</f>
        <v>0.58437054920263631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Followers'!AE$7,0)</f>
        <v>0.58437054920263631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Followers'!AF$7,0)</f>
        <v>0.58437054920263631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Followers'!B$7,0)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Followers'!C$7,0)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Followers'!D$7,0)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Followers'!E$7,0)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Followers'!F$7,0)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Followers'!G$7,0)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Followers'!H$7,0)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Followers'!I$7,0)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Followers'!J$7,0)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Followers'!K$7,0)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Followers'!L$7,0)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Followers'!M$7,0)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Followers'!N$7,0)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Followers'!O$7,0)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Followers'!P$7,0)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Followers'!Q$7,0)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Followers'!R$7,0)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Followers'!S$7,0)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Followers'!T$7,0)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Followers'!U$7,0)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Followers'!V$7,0)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Followers'!W$7,0)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Followers'!X$7,0)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Followers'!Y$7,0)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Followers'!Z$7,0)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Followers'!AA$7,0)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Followers'!AB$7,0)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Followers'!AC$7,0)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Followers'!AD$7,0)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Followers'!AE$7,0)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Followers'!AF$7,0)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Followers'!B$7,0)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Followers'!C$7,0)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Followers'!D$7,0)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Followers'!E$7,0)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Followers'!F$7,0)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Followers'!G$7,0)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Followers'!H$7,0)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Followers'!I$7,0)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Followers'!J$7,0)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Followers'!K$7,0)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Followers'!L$7,0)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Followers'!M$7,0)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Followers'!N$7,0)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Followers'!O$7,0)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Followers'!P$7,0)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Followers'!Q$7,0)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Followers'!R$7,0)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Followers'!S$7,0)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Followers'!T$7,0)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Followers'!U$7,0)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Followers'!V$7,0)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Followers'!W$7,0)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Followers'!X$7,0)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Followers'!Y$7,0)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Followers'!Z$7,0)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Followers'!AA$7,0)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Followers'!AB$7,0)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Followers'!AC$7,0)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Followers'!AD$7,0)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Followers'!AE$7,0)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Followers'!AF$7,0)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Followers'!B$7,0)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Followers'!C$7,0)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Followers'!D$7,0)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Followers'!E$7,0)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Followers'!F$7,0)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Followers'!G$7,0)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Followers'!H$7,0)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Followers'!I$7,0)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Followers'!J$7,0)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Followers'!K$7,0)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Followers'!L$7,0)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Followers'!M$7,0)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Followers'!N$7,0)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Followers'!O$7,0)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Followers'!P$7,0)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Followers'!Q$7,0)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Followers'!R$7,0)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Followers'!S$7,0)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Followers'!T$7,0)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Followers'!U$7,0)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Followers'!V$7,0)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Followers'!W$7,0)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Followers'!X$7,0)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Followers'!Y$7,0)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Followers'!Z$7,0)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Followers'!AA$7,0)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Followers'!AB$7,0)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Followers'!AC$7,0)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Followers'!AD$7,0)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Followers'!AE$7,0)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Followers'!AF$7,0)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Followers'!B$7,0)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Followers'!C$7,0)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Followers'!D$7,0)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Followers'!E$7,0)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Followers'!F$7,0)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Followers'!G$7,0)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Followers'!H$7,0)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Followers'!I$7,0)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Followers'!J$7,0)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Followers'!K$7,0)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Followers'!L$7,0)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Followers'!M$7,0)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Followers'!N$7,0)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Followers'!O$7,0)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Followers'!P$7,0)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Followers'!Q$7,0)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Followers'!R$7,0)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Followers'!S$7,0)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Followers'!T$7,0)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Followers'!U$7,0)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Followers'!V$7,0)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Followers'!W$7,0)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Followers'!X$7,0)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Followers'!Y$7,0)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Followers'!Z$7,0)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Followers'!AA$7,0)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Followers'!AB$7,0)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Followers'!AC$7,0)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Followers'!AD$7,0)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Followers'!AE$7,0)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Followers'!AF$7,0)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Followers'!B$7,0)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Followers'!C$7,0)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Followers'!D$7,0)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Followers'!E$7,0)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Followers'!F$7,0)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Followers'!G$7,0)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Followers'!H$7,0)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Followers'!I$7,0)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Followers'!J$7,0)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Followers'!K$7,0)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Followers'!L$7,0)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Followers'!M$7,0)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Followers'!N$7,0)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Followers'!O$7,0)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Followers'!P$7,0)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Followers'!Q$7,0)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Followers'!R$7,0)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Followers'!S$7,0)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Followers'!T$7,0)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Followers'!U$7,0)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Followers'!V$7,0)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Followers'!W$7,0)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Followers'!X$7,0)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Followers'!Y$7,0)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Followers'!Z$7,0)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Followers'!AA$7,0)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Followers'!AB$7,0)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Followers'!AC$7,0)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Followers'!AD$7,0)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Followers'!AE$7,0)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Followers'!AF$7,0)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Followers'!B$7,0)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Followers'!C$7,0)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Followers'!D$7,0)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Followers'!E$7,0)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Followers'!F$7,0)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Followers'!G$7,0)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Followers'!H$7,0)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Followers'!I$7,0)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Followers'!J$7,0)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Followers'!K$7,0)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Followers'!L$7,0)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Followers'!M$7,0)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Followers'!N$7,0)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Followers'!O$7,0)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Followers'!P$7,0)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Followers'!Q$7,0)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Followers'!R$7,0)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Followers'!S$7,0)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Followers'!T$7,0)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Followers'!U$7,0)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Followers'!V$7,0)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Followers'!W$7,0)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Followers'!X$7,0)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Followers'!Y$7,0)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Followers'!Z$7,0)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Followers'!AA$7,0)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Followers'!AB$7,0)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Followers'!AC$7,0)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Followers'!AD$7,0)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Followers'!AE$7,0)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Followers'!AF$7,0)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Followers'!B$7,0)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Followers'!C$7,0)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Followers'!D$7,0)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Followers'!E$7,0)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Followers'!F$7,0)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Followers'!G$7,0)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Followers'!H$7,0)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Followers'!I$7,0)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Followers'!J$7,0)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Followers'!K$7,0)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Followers'!L$7,0)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Followers'!M$7,0)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Followers'!N$7,0)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Followers'!O$7,0)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Followers'!P$7,0)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Followers'!Q$7,0)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Followers'!R$7,0)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Followers'!S$7,0)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Followers'!T$7,0)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Followers'!U$7,0)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Followers'!V$7,0)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Followers'!W$7,0)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Followers'!X$7,0)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Followers'!Y$7,0)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Followers'!Z$7,0)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Followers'!AA$7,0)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Followers'!AB$7,0)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Followers'!AC$7,0)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Followers'!AD$7,0)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Followers'!AE$7,0)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Followers'!AF$7,0)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Followers'!B$7,0)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Followers'!C$7,0)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Followers'!D$7,0)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Followers'!E$7,0)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Followers'!F$7,0)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Followers'!G$7,0)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Followers'!H$7,0)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Followers'!I$7,0)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Followers'!J$7,0)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Followers'!K$7,0)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Followers'!L$7,0)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Followers'!M$7,0)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Followers'!N$7,0)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Followers'!O$7,0)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Followers'!P$7,0)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Followers'!Q$7,0)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Followers'!R$7,0)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Followers'!S$7,0)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Followers'!T$7,0)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Followers'!U$7,0)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Followers'!V$7,0)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Followers'!W$7,0)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Followers'!X$7,0)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Followers'!Y$7,0)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Followers'!Z$7,0)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Followers'!AA$7,0)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Followers'!AB$7,0)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Followers'!AC$7,0)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Followers'!AD$7,0)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Followers'!AE$7,0)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Followers'!AF$7,0)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Followers'!B$7,0)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Followers'!C$7,0)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Followers'!D$7,0)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Followers'!E$7,0)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Followers'!F$7,0)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Followers'!G$7,0)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Followers'!H$7,0)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Followers'!I$7,0)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Followers'!J$7,0)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Followers'!K$7,0)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Followers'!L$7,0)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Followers'!M$7,0)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Followers'!N$7,0)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Followers'!O$7,0)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Followers'!P$7,0)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Followers'!Q$7,0)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Followers'!R$7,0)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Followers'!S$7,0)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Followers'!T$7,0)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Followers'!U$7,0)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Followers'!V$7,0)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Followers'!W$7,0)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Followers'!X$7,0)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Followers'!Y$7,0)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Followers'!Z$7,0)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Followers'!AA$7,0)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Followers'!AB$7,0)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Followers'!AC$7,0)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Followers'!AD$7,0)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Followers'!AE$7,0)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Followers'!AF$7,0)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Followers'!B$7,0)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Followers'!C$7,0)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Followers'!D$7,0)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Followers'!E$7,0)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Followers'!F$7,0)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Followers'!G$7,0)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Followers'!H$7,0)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Followers'!I$7,0)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Followers'!J$7,0)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Followers'!K$7,0)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Followers'!L$7,0)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Followers'!M$7,0)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Followers'!N$7,0)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Followers'!O$7,0)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Followers'!P$7,0)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Followers'!Q$7,0)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Followers'!R$7,0)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Followers'!S$7,0)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Followers'!T$7,0)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Followers'!U$7,0)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Followers'!V$7,0)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Followers'!W$7,0)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Followers'!X$7,0)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Followers'!Y$7,0)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Followers'!Z$7,0)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Followers'!AA$7,0)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Followers'!AB$7,0)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Followers'!AC$7,0)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Followers'!AD$7,0)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Followers'!AE$7,0)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Followers'!AF$7,0)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Followers'!B$7,0)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Followers'!C$7,0)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Followers'!D$7,0)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Followers'!E$7,0)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Followers'!F$7,0)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Followers'!G$7,0)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Followers'!H$7,0)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Followers'!I$7,0)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Followers'!J$7,0)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Followers'!K$7,0)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Followers'!L$7,0)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Followers'!M$7,0)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Followers'!N$7,0)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Followers'!O$7,0)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Followers'!P$7,0)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Followers'!Q$7,0)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Followers'!R$7,0)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Followers'!S$7,0)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Followers'!T$7,0)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Followers'!U$7,0)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Followers'!V$7,0)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Followers'!W$7,0)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Followers'!X$7,0)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Followers'!Y$7,0)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Followers'!Z$7,0)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Followers'!AA$7,0)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Followers'!AB$7,0)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Followers'!AC$7,0)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Followers'!AD$7,0)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Followers'!AE$7,0)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Followers'!AF$7,0)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Followers'!B$7,0)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Followers'!C$7,0)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Followers'!D$7,0)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Followers'!E$7,0)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Followers'!F$7,0)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Followers'!G$7,0)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Followers'!H$7,0)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Followers'!I$7,0)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Followers'!J$7,0)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Followers'!K$7,0)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Followers'!L$7,0)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Followers'!M$7,0)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Followers'!N$7,0)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Followers'!O$7,0)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Followers'!P$7,0)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Followers'!Q$7,0)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Followers'!R$7,0)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Followers'!S$7,0)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Followers'!T$7,0)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Followers'!U$7,0)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Followers'!V$7,0)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Followers'!W$7,0)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Followers'!X$7,0)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Followers'!Y$7,0)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Followers'!Z$7,0)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Followers'!AA$7,0)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Followers'!AB$7,0)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Followers'!AC$7,0)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Followers'!AD$7,0)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Followers'!AE$7,0)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6DF5-5F1E-403A-B2D3-EF025D2DC7BF}">
  <sheetPr>
    <tabColor theme="5" tint="-0.249977111117893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Followers'!B$8,0)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Followers'!C$8,0)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Followers'!D$8,0)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Followers'!E$8,0)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Followers'!F$8,0)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Followers'!G$8,0)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Followers'!H$8,0)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Followers'!I$8,0)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Followers'!J$8,0)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Followers'!K$8,0)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Followers'!L$8,0)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Followers'!M$8,0)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Followers'!N$8,0)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Followers'!O$8,0)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Followers'!P$8,0)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Followers'!Q$8,0)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Followers'!R$8,0)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Followers'!S$8,0)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Followers'!T$8,0)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Followers'!U$8,0)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Followers'!V$8,0)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Followers'!W$8,0)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Followers'!X$8,0)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Followers'!Y$8,0)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Followers'!Z$8,0)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Followers'!AA$8,0)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Followers'!AB$8,0)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Followers'!AC$8,0)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Followers'!AD$8,0)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Followers'!AE$8,0)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Followers'!AF$8,0)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Followers'!B$8,0)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Followers'!C$8,0)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Followers'!D$8,0)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Followers'!E$8,0)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Followers'!F$8,0)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Followers'!G$8,0)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Followers'!H$8,0)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Followers'!I$8,0)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Followers'!J$8,0)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Followers'!K$8,0)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Followers'!L$8,0)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Followers'!M$8,0)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Followers'!N$8,0)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Followers'!O$8,0)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Followers'!P$8,0)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Followers'!Q$8,0)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Followers'!R$8,0)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Followers'!S$8,0)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Followers'!T$8,0)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Followers'!U$8,0)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Followers'!V$8,0)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Followers'!W$8,0)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Followers'!X$8,0)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Followers'!Y$8,0)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Followers'!Z$8,0)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Followers'!AA$8,0)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Followers'!AB$8,0)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Followers'!AC$8,0)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Followers'!AD$8,0)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Followers'!AE$8,0)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Followers'!AF$8,0)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Followers'!B$8,0)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Followers'!C$8,0)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Followers'!D$8,0)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Followers'!E$8,0)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Followers'!F$8,0)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Followers'!G$8,0)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Followers'!H$8,0)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Followers'!I$8,0)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Followers'!J$8,0)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Followers'!K$8,0)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Followers'!L$8,0)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Followers'!M$8,0)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Followers'!N$8,0)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Followers'!O$8,0)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Followers'!P$8,0)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Followers'!Q$8,0)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Followers'!R$8,0)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Followers'!S$8,0)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Followers'!T$8,0)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Followers'!U$8,0)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Followers'!V$8,0)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Followers'!W$8,0)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Followers'!X$8,0)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Followers'!Y$8,0)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Followers'!Z$8,0)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Followers'!AA$8,0)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Followers'!AB$8,0)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Followers'!AC$8,0)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Followers'!AD$8,0)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Followers'!AE$8,0)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Followers'!AF$8,0)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Followers'!B$8,0)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Followers'!C$8,0)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Followers'!D$8,0)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Followers'!E$8,0)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Followers'!F$8,0)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Followers'!G$8,0)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Followers'!H$8,0)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Followers'!I$8,0)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Followers'!J$8,0)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Followers'!K$8,0)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Followers'!L$8,0)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Followers'!M$8,0)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Followers'!N$8,0)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Followers'!O$8,0)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Followers'!P$8,0)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Followers'!Q$8,0)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Followers'!R$8,0)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Followers'!S$8,0)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Followers'!T$8,0)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Followers'!U$8,0)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Followers'!V$8,0)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Followers'!W$8,0)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Followers'!X$8,0)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Followers'!Y$8,0)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Followers'!Z$8,0)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Followers'!AA$8,0)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Followers'!AB$8,0)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Followers'!AC$8,0)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Followers'!AD$8,0)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Followers'!AE$8,0)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Followers'!AF$8,0)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Followers'!B$8,0)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Followers'!C$8,0)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Followers'!D$8,0)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Followers'!E$8,0)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Followers'!F$8,0)</f>
        <v>7.0313411648672386E-2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Followers'!G$8,0)</f>
        <v>9.0313411648672376E-2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Followers'!H$8,0)</f>
        <v>0.11523505873650429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Followers'!I$8,0)</f>
        <v>0.17539176456084049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Followers'!J$8,0)</f>
        <v>0.25078352912168095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Followers'!K$8,0)</f>
        <v>0.32617529368252141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Followers'!L$8,0)</f>
        <v>0.40156705824336192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Followers'!M$8,0)</f>
        <v>0.45156705824336185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Followers'!N$8,0)</f>
        <v>0.5015670582433619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Followers'!O$8,0)</f>
        <v>0.52695882280420236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Followers'!P$8,0)</f>
        <v>0.55235058736504283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Followers'!Q$8,0)</f>
        <v>0.5777423519258833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Followers'!R$8,0)</f>
        <v>0.5777423519258833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Followers'!S$8,0)</f>
        <v>0.5777423519258833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Followers'!T$8,0)</f>
        <v>0.5777423519258833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Followers'!U$8,0)</f>
        <v>0.5777423519258833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Followers'!V$8,0)</f>
        <v>0.5777423519258833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Followers'!W$8,0)</f>
        <v>0.5777423519258833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Followers'!X$8,0)</f>
        <v>0.5777423519258833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Followers'!Y$8,0)</f>
        <v>0.5777423519258833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Followers'!Z$8,0)</f>
        <v>0.5777423519258833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Followers'!AA$8,0)</f>
        <v>0.5777423519258833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Followers'!AB$8,0)</f>
        <v>0.5777423519258833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Followers'!AC$8,0)</f>
        <v>0.5777423519258833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Followers'!AD$8,0)</f>
        <v>0.5777423519258833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Followers'!AE$8,0)</f>
        <v>0.5777423519258833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Followers'!AF$8,0)</f>
        <v>0.5777423519258833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Followers'!B$8,0)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Followers'!C$8,0)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Followers'!D$8,0)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Followers'!E$8,0)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Followers'!F$8,0)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Followers'!G$8,0)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Followers'!H$8,0)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Followers'!I$8,0)</f>
        <v>0.17539176456084049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Followers'!J$8,0)</f>
        <v>0.25078352912168095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Followers'!K$8,0)</f>
        <v>0.32617529368252141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Followers'!L$8,0)</f>
        <v>0.40156705824336192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Followers'!M$8,0)</f>
        <v>0.45156705824336185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Followers'!N$8,0)</f>
        <v>0.5015670582433619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Followers'!O$8,0)</f>
        <v>0.52695882280420236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Followers'!P$8,0)</f>
        <v>0.55235058736504283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Followers'!Q$8,0)</f>
        <v>0.5777423519258833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Followers'!R$8,0)</f>
        <v>0.5777423519258833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Followers'!S$8,0)</f>
        <v>0.5777423519258833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Followers'!T$8,0)</f>
        <v>0.5777423519258833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Followers'!U$8,0)</f>
        <v>0.5777423519258833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Followers'!V$8,0)</f>
        <v>0.5777423519258833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Followers'!W$8,0)</f>
        <v>0.5777423519258833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Followers'!X$8,0)</f>
        <v>0.5777423519258833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Followers'!Y$8,0)</f>
        <v>0.5777423519258833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Followers'!Z$8,0)</f>
        <v>0.5777423519258833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Followers'!AA$8,0)</f>
        <v>0.5777423519258833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Followers'!AB$8,0)</f>
        <v>0.5777423519258833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Followers'!AC$8,0)</f>
        <v>0.5777423519258833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Followers'!AD$8,0)</f>
        <v>0.5777423519258833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Followers'!AE$8,0)</f>
        <v>0.5777423519258833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Followers'!AF$8,0)</f>
        <v>0.5777423519258833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Followers'!B$8,0)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Followers'!C$8,0)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Followers'!D$8,0)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Followers'!E$8,0)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Followers'!F$8,0)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Followers'!G$8,0)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Followers'!H$8,0)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Followers'!I$8,0)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Followers'!J$8,0)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Followers'!K$8,0)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Followers'!L$8,0)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Followers'!M$8,0)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Followers'!N$8,0)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Followers'!O$8,0)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Followers'!P$8,0)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Followers'!Q$8,0)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Followers'!R$8,0)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Followers'!S$8,0)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Followers'!T$8,0)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Followers'!U$8,0)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Followers'!V$8,0)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Followers'!W$8,0)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Followers'!X$8,0)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Followers'!Y$8,0)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Followers'!Z$8,0)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Followers'!AA$8,0)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Followers'!AB$8,0)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Followers'!AC$8,0)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Followers'!AD$8,0)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Followers'!AE$8,0)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Followers'!AF$8,0)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Followers'!B$8,0)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Followers'!C$8,0)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Followers'!D$8,0)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Followers'!E$8,0)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Followers'!F$8,0)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Followers'!G$8,0)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Followers'!H$8,0)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Followers'!I$8,0)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Followers'!J$8,0)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Followers'!K$8,0)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Followers'!L$8,0)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Followers'!M$8,0)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Followers'!N$8,0)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Followers'!O$8,0)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Followers'!P$8,0)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Followers'!Q$8,0)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Followers'!R$8,0)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Followers'!S$8,0)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Followers'!T$8,0)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Followers'!U$8,0)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Followers'!V$8,0)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Followers'!W$8,0)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Followers'!X$8,0)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Followers'!Y$8,0)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Followers'!Z$8,0)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Followers'!AA$8,0)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Followers'!AB$8,0)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Followers'!AC$8,0)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Followers'!AD$8,0)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Followers'!AE$8,0)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Followers'!AF$8,0)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Followers'!B$8,0)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Followers'!C$8,0)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Followers'!D$8,0)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Followers'!E$8,0)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Followers'!F$8,0)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Followers'!G$8,0)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Followers'!H$8,0)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Followers'!I$8,0)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Followers'!J$8,0)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Followers'!K$8,0)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Followers'!L$8,0)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Followers'!M$8,0)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Followers'!N$8,0)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Followers'!O$8,0)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Followers'!P$8,0)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Followers'!Q$8,0)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Followers'!R$8,0)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Followers'!S$8,0)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Followers'!T$8,0)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Followers'!U$8,0)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Followers'!V$8,0)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Followers'!W$8,0)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Followers'!X$8,0)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Followers'!Y$8,0)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Followers'!Z$8,0)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Followers'!AA$8,0)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Followers'!AB$8,0)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Followers'!AC$8,0)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Followers'!AD$8,0)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Followers'!AE$8,0)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Followers'!AF$8,0)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Followers'!B$8,0)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Followers'!C$8,0)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Followers'!D$8,0)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Followers'!E$8,0)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Followers'!F$8,0)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Followers'!G$8,0)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Followers'!H$8,0)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Followers'!I$8,0)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Followers'!J$8,0)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Followers'!K$8,0)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Followers'!L$8,0)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Followers'!M$8,0)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Followers'!N$8,0)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Followers'!O$8,0)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Followers'!P$8,0)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Followers'!Q$8,0)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Followers'!R$8,0)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Followers'!S$8,0)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Followers'!T$8,0)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Followers'!U$8,0)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Followers'!V$8,0)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Followers'!W$8,0)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Followers'!X$8,0)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Followers'!Y$8,0)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Followers'!Z$8,0)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Followers'!AA$8,0)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Followers'!AB$8,0)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Followers'!AC$8,0)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Followers'!AD$8,0)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Followers'!AE$8,0)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Followers'!AF$8,0)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Followers'!B$8,0)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Followers'!C$8,0)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Followers'!D$8,0)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Followers'!E$8,0)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Followers'!F$8,0)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Followers'!G$8,0)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Followers'!H$8,0)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Followers'!I$8,0)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Followers'!J$8,0)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Followers'!K$8,0)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Followers'!L$8,0)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Followers'!M$8,0)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Followers'!N$8,0)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Followers'!O$8,0)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Followers'!P$8,0)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Followers'!Q$8,0)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Followers'!R$8,0)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Followers'!S$8,0)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Followers'!T$8,0)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Followers'!U$8,0)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Followers'!V$8,0)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Followers'!W$8,0)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Followers'!X$8,0)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Followers'!Y$8,0)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Followers'!Z$8,0)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Followers'!AA$8,0)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Followers'!AB$8,0)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Followers'!AC$8,0)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Followers'!AD$8,0)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Followers'!AE$8,0)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Followers'!AF$8,0)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Followers'!B$8,0)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Followers'!C$8,0)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Followers'!D$8,0)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Followers'!E$8,0)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Followers'!F$8,0)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Followers'!G$8,0)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Followers'!H$8,0)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Followers'!I$8,0)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Followers'!J$8,0)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Followers'!K$8,0)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Followers'!L$8,0)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Followers'!M$8,0)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Followers'!N$8,0)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Followers'!O$8,0)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Followers'!P$8,0)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Followers'!Q$8,0)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Followers'!R$8,0)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Followers'!S$8,0)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Followers'!T$8,0)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Followers'!U$8,0)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Followers'!V$8,0)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Followers'!W$8,0)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Followers'!X$8,0)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Followers'!Y$8,0)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Followers'!Z$8,0)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Followers'!AA$8,0)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Followers'!AB$8,0)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Followers'!AC$8,0)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Followers'!AD$8,0)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Followers'!AE$8,0)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Followers'!AF$8,0)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Followers'!B$8,0)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Followers'!C$8,0)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Followers'!D$8,0)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Followers'!E$8,0)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Followers'!F$8,0)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Followers'!G$8,0)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Followers'!H$8,0)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Followers'!I$8,0)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Followers'!J$8,0)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Followers'!K$8,0)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Followers'!L$8,0)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Followers'!M$8,0)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Followers'!N$8,0)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Followers'!O$8,0)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Followers'!P$8,0)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Followers'!Q$8,0)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Followers'!R$8,0)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Followers'!S$8,0)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Followers'!T$8,0)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Followers'!U$8,0)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Followers'!V$8,0)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Followers'!W$8,0)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Followers'!X$8,0)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Followers'!Y$8,0)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Followers'!Z$8,0)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Followers'!AA$8,0)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Followers'!AB$8,0)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Followers'!AC$8,0)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Followers'!AD$8,0)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Followers'!AE$8,0)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Followers'!AF$8,0)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Followers'!B$8,0)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Followers'!C$8,0)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Followers'!D$8,0)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Followers'!E$8,0)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Followers'!F$8,0)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Followers'!G$8,0)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Followers'!H$8,0)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Followers'!I$8,0)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Followers'!J$8,0)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Followers'!K$8,0)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Followers'!L$8,0)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Followers'!M$8,0)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Followers'!N$8,0)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Followers'!O$8,0)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Followers'!P$8,0)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Followers'!Q$8,0)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Followers'!R$8,0)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Followers'!S$8,0)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Followers'!T$8,0)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Followers'!U$8,0)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Followers'!V$8,0)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Followers'!W$8,0)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Followers'!X$8,0)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Followers'!Y$8,0)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Followers'!Z$8,0)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Followers'!AA$8,0)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Followers'!AB$8,0)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Followers'!AC$8,0)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Followers'!AD$8,0)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Followers'!AE$8,0)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Followers'!AF$8,0)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Followers'!B$8,0)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Followers'!C$8,0)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Followers'!D$8,0)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Followers'!E$8,0)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Followers'!F$8,0)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Followers'!G$8,0)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Followers'!H$8,0)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Followers'!I$8,0)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Followers'!J$8,0)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Followers'!K$8,0)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Followers'!L$8,0)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Followers'!M$8,0)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Followers'!N$8,0)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Followers'!O$8,0)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Followers'!P$8,0)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Followers'!Q$8,0)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Followers'!R$8,0)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Followers'!S$8,0)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Followers'!T$8,0)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Followers'!U$8,0)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Followers'!V$8,0)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Followers'!W$8,0)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Followers'!X$8,0)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Followers'!Y$8,0)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Followers'!Z$8,0)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Followers'!AA$8,0)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Followers'!AB$8,0)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Followers'!AC$8,0)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Followers'!AD$8,0)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Followers'!AE$8,0)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Followers'!AF$8,0)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Followers'!B$8,0)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Followers'!C$8,0)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Followers'!D$8,0)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Followers'!E$8,0)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Followers'!F$8,0)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Followers'!G$8,0)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Followers'!H$8,0)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Followers'!I$8,0)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Followers'!J$8,0)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Followers'!K$8,0)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Followers'!L$8,0)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Followers'!M$8,0)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Followers'!N$8,0)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Followers'!O$8,0)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Followers'!P$8,0)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Followers'!Q$8,0)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Followers'!R$8,0)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Followers'!S$8,0)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Followers'!T$8,0)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Followers'!U$8,0)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Followers'!V$8,0)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Followers'!W$8,0)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Followers'!X$8,0)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Followers'!Y$8,0)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Followers'!Z$8,0)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Followers'!AA$8,0)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Followers'!AB$8,0)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Followers'!AC$8,0)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Followers'!AD$8,0)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Followers'!AE$8,0)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Followers'!AF$8,0)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Followers'!B$8,0)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Followers'!C$8,0)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Followers'!D$8,0)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Followers'!E$8,0)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Followers'!F$8,0)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Followers'!G$8,0)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Followers'!H$8,0)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Followers'!I$8,0)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Followers'!J$8,0)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Followers'!K$8,0)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Followers'!L$8,0)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Followers'!M$8,0)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Followers'!N$8,0)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Followers'!O$8,0)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Followers'!P$8,0)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Followers'!Q$8,0)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Followers'!R$8,0)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Followers'!S$8,0)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Followers'!T$8,0)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Followers'!U$8,0)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Followers'!V$8,0)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Followers'!W$8,0)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Followers'!X$8,0)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Followers'!Y$8,0)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Followers'!Z$8,0)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Followers'!AA$8,0)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Followers'!AB$8,0)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Followers'!AC$8,0)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Followers'!AD$8,0)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Followers'!AE$8,0)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Followers'!AF$8,0)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Followers'!B$8,0)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Followers'!C$8,0)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Followers'!D$8,0)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Followers'!E$8,0)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Followers'!F$8,0)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Followers'!G$8,0)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Followers'!H$8,0)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Followers'!I$8,0)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Followers'!J$8,0)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Followers'!K$8,0)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Followers'!L$8,0)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Followers'!M$8,0)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Followers'!N$8,0)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Followers'!O$8,0)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Followers'!P$8,0)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Followers'!Q$8,0)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Followers'!R$8,0)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Followers'!S$8,0)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Followers'!T$8,0)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Followers'!U$8,0)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Followers'!V$8,0)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Followers'!W$8,0)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Followers'!X$8,0)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Followers'!Y$8,0)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Followers'!Z$8,0)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Followers'!AA$8,0)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Followers'!AB$8,0)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Followers'!AC$8,0)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Followers'!AD$8,0)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Followers'!AE$8,0)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Followers'!AF$8,0)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Followers'!B$8,0)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Followers'!C$8,0)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Followers'!D$8,0)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Followers'!E$8,0)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Followers'!F$8,0)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Followers'!G$8,0)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Followers'!H$8,0)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Followers'!I$8,0)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Followers'!J$8,0)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Followers'!K$8,0)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Followers'!L$8,0)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Followers'!M$8,0)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Followers'!N$8,0)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Followers'!O$8,0)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Followers'!P$8,0)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Followers'!Q$8,0)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Followers'!R$8,0)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Followers'!S$8,0)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Followers'!T$8,0)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Followers'!U$8,0)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Followers'!V$8,0)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Followers'!W$8,0)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Followers'!X$8,0)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Followers'!Y$8,0)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Followers'!Z$8,0)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Followers'!AA$8,0)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Followers'!AB$8,0)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Followers'!AC$8,0)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Followers'!AD$8,0)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Followers'!AE$8,0)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Followers'!AF$8,0)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Followers'!B$8,0)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Followers'!C$8,0)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Followers'!D$8,0)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Followers'!E$8,0)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Followers'!F$8,0)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Followers'!G$8,0)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Followers'!H$8,0)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Followers'!I$8,0)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Followers'!J$8,0)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Followers'!K$8,0)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Followers'!L$8,0)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Followers'!M$8,0)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Followers'!N$8,0)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Followers'!O$8,0)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Followers'!P$8,0)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Followers'!Q$8,0)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Followers'!R$8,0)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Followers'!S$8,0)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Followers'!T$8,0)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Followers'!U$8,0)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Followers'!V$8,0)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Followers'!W$8,0)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Followers'!X$8,0)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Followers'!Y$8,0)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Followers'!Z$8,0)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Followers'!AA$8,0)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Followers'!AB$8,0)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Followers'!AC$8,0)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Followers'!AD$8,0)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Followers'!AE$8,0)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Followers'!AF$8,0)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Followers'!B$8,0)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Followers'!C$8,0)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Followers'!D$8,0)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Followers'!E$8,0)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Followers'!F$8,0)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Followers'!G$8,0)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Followers'!H$8,0)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Followers'!I$8,0)</f>
        <v>0.17539176456084049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Followers'!J$8,0)</f>
        <v>0.25078352912168095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Followers'!K$8,0)</f>
        <v>0.32617529368252141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Followers'!L$8,0)</f>
        <v>0.40156705824336192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Followers'!M$8,0)</f>
        <v>0.45156705824336185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Followers'!N$8,0)</f>
        <v>0.5015670582433619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Followers'!O$8,0)</f>
        <v>0.52695882280420236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Followers'!P$8,0)</f>
        <v>0.55235058736504283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Followers'!Q$8,0)</f>
        <v>0.5777423519258833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Followers'!R$8,0)</f>
        <v>0.5777423519258833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Followers'!S$8,0)</f>
        <v>0.5777423519258833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Followers'!T$8,0)</f>
        <v>0.5777423519258833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Followers'!U$8,0)</f>
        <v>0.5777423519258833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Followers'!V$8,0)</f>
        <v>0.5777423519258833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Followers'!W$8,0)</f>
        <v>0.5777423519258833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Followers'!X$8,0)</f>
        <v>0.5777423519258833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Followers'!Y$8,0)</f>
        <v>0.5777423519258833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Followers'!Z$8,0)</f>
        <v>0.5777423519258833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Followers'!AA$8,0)</f>
        <v>0.5777423519258833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Followers'!AB$8,0)</f>
        <v>0.5777423519258833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Followers'!AC$8,0)</f>
        <v>0.5777423519258833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Followers'!AD$8,0)</f>
        <v>0.5777423519258833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Followers'!AE$8,0)</f>
        <v>0.5777423519258833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Followers'!AF$8,0)</f>
        <v>0.5777423519258833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Followers'!B$8,0)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Followers'!C$8,0)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Followers'!D$8,0)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Followers'!E$8,0)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Followers'!F$8,0)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Followers'!G$8,0)</f>
        <v>9.0313411648672376E-2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Followers'!H$8,0)</f>
        <v>0.11523505873650429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Followers'!I$8,0)</f>
        <v>0.17539176456084049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Followers'!J$8,0)</f>
        <v>0.25078352912168095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Followers'!K$8,0)</f>
        <v>0.32617529368252141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Followers'!L$8,0)</f>
        <v>0.40156705824336192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Followers'!M$8,0)</f>
        <v>0.45156705824336185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Followers'!N$8,0)</f>
        <v>0.5015670582433619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Followers'!O$8,0)</f>
        <v>0.52695882280420236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Followers'!P$8,0)</f>
        <v>0.55235058736504283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Followers'!Q$8,0)</f>
        <v>0.5777423519258833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Followers'!R$8,0)</f>
        <v>0.5777423519258833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Followers'!S$8,0)</f>
        <v>0.5777423519258833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Followers'!T$8,0)</f>
        <v>0.5777423519258833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Followers'!U$8,0)</f>
        <v>0.5777423519258833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Followers'!V$8,0)</f>
        <v>0.5777423519258833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Followers'!W$8,0)</f>
        <v>0.5777423519258833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Followers'!X$8,0)</f>
        <v>0.5777423519258833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Followers'!Y$8,0)</f>
        <v>0.5777423519258833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Followers'!Z$8,0)</f>
        <v>0.5777423519258833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Followers'!AA$8,0)</f>
        <v>0.5777423519258833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Followers'!AB$8,0)</f>
        <v>0.5777423519258833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Followers'!AC$8,0)</f>
        <v>0.5777423519258833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Followers'!AD$8,0)</f>
        <v>0.5777423519258833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Followers'!AE$8,0)</f>
        <v>0.5777423519258833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Followers'!AF$8,0)</f>
        <v>0.5777423519258833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Followers'!B$8,0)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Followers'!C$8,0)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Followers'!D$8,0)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Followers'!E$8,0)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Followers'!F$8,0)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Followers'!G$8,0)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Followers'!H$8,0)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Followers'!I$8,0)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Followers'!J$8,0)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Followers'!K$8,0)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Followers'!L$8,0)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Followers'!M$8,0)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Followers'!N$8,0)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Followers'!O$8,0)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Followers'!P$8,0)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Followers'!Q$8,0)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Followers'!R$8,0)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Followers'!S$8,0)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Followers'!T$8,0)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Followers'!U$8,0)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Followers'!V$8,0)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Followers'!W$8,0)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Followers'!X$8,0)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Followers'!Y$8,0)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Followers'!Z$8,0)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Followers'!AA$8,0)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Followers'!AB$8,0)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Followers'!AC$8,0)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Followers'!AD$8,0)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Followers'!AE$8,0)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Followers'!AF$8,0)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Followers'!B$8,0)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Followers'!C$8,0)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Followers'!D$8,0)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Followers'!E$8,0)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Followers'!F$8,0)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Followers'!G$8,0)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Followers'!H$8,0)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Followers'!I$8,0)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Followers'!J$8,0)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Followers'!K$8,0)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Followers'!L$8,0)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Followers'!M$8,0)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Followers'!N$8,0)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Followers'!O$8,0)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Followers'!P$8,0)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Followers'!Q$8,0)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Followers'!R$8,0)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Followers'!S$8,0)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Followers'!T$8,0)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Followers'!U$8,0)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Followers'!V$8,0)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Followers'!W$8,0)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Followers'!X$8,0)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Followers'!Y$8,0)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Followers'!Z$8,0)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Followers'!AA$8,0)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Followers'!AB$8,0)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Followers'!AC$8,0)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Followers'!AD$8,0)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Followers'!AE$8,0)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Followers'!AF$8,0)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Followers'!B$8,0)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Followers'!C$8,0)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Followers'!D$8,0)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Followers'!E$8,0)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Followers'!F$8,0)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Followers'!G$8,0)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Followers'!H$8,0)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Followers'!I$8,0)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Followers'!J$8,0)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Followers'!K$8,0)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Followers'!L$8,0)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Followers'!M$8,0)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Followers'!N$8,0)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Followers'!O$8,0)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Followers'!P$8,0)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Followers'!Q$8,0)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Followers'!R$8,0)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Followers'!S$8,0)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Followers'!T$8,0)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Followers'!U$8,0)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Followers'!V$8,0)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Followers'!W$8,0)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Followers'!X$8,0)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Followers'!Y$8,0)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Followers'!Z$8,0)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Followers'!AA$8,0)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Followers'!AB$8,0)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Followers'!AC$8,0)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Followers'!AD$8,0)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Followers'!AE$8,0)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Followers'!AF$8,0)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Followers'!B$8,0)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Followers'!C$8,0)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Followers'!D$8,0)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Followers'!E$8,0)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Followers'!F$8,0)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Followers'!G$8,0)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Followers'!H$8,0)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Followers'!I$8,0)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Followers'!J$8,0)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Followers'!K$8,0)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Followers'!L$8,0)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Followers'!M$8,0)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Followers'!N$8,0)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Followers'!O$8,0)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Followers'!P$8,0)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Followers'!Q$8,0)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Followers'!R$8,0)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Followers'!S$8,0)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Followers'!T$8,0)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Followers'!U$8,0)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Followers'!V$8,0)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Followers'!W$8,0)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Followers'!X$8,0)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Followers'!Y$8,0)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Followers'!Z$8,0)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Followers'!AA$8,0)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Followers'!AB$8,0)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Followers'!AC$8,0)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Followers'!AD$8,0)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Followers'!AE$8,0)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Followers'!AF$8,0)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Followers'!B$8,0)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Followers'!C$8,0)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Followers'!D$8,0)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Followers'!E$8,0)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Followers'!F$8,0)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Followers'!G$8,0)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Followers'!H$8,0)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Followers'!I$8,0)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Followers'!J$8,0)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Followers'!K$8,0)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Followers'!L$8,0)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Followers'!M$8,0)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Followers'!N$8,0)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Followers'!O$8,0)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Followers'!P$8,0)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Followers'!Q$8,0)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Followers'!R$8,0)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Followers'!S$8,0)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Followers'!T$8,0)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Followers'!U$8,0)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Followers'!V$8,0)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Followers'!W$8,0)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Followers'!X$8,0)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Followers'!Y$8,0)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Followers'!Z$8,0)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Followers'!AA$8,0)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Followers'!AB$8,0)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Followers'!AC$8,0)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Followers'!AD$8,0)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Followers'!AE$8,0)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Followers'!AF$8,0)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Followers'!B$8,0)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Followers'!C$8,0)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Followers'!D$8,0)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Followers'!E$8,0)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Followers'!F$8,0)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Followers'!G$8,0)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Followers'!H$8,0)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Followers'!I$8,0)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Followers'!J$8,0)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Followers'!K$8,0)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Followers'!L$8,0)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Followers'!M$8,0)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Followers'!N$8,0)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Followers'!O$8,0)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Followers'!P$8,0)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Followers'!Q$8,0)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Followers'!R$8,0)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Followers'!S$8,0)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Followers'!T$8,0)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Followers'!U$8,0)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Followers'!V$8,0)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Followers'!W$8,0)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Followers'!X$8,0)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Followers'!Y$8,0)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Followers'!Z$8,0)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Followers'!AA$8,0)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Followers'!AB$8,0)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Followers'!AC$8,0)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Followers'!AD$8,0)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Followers'!AE$8,0)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Followers'!AF$8,0)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Followers'!B$8,0)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Followers'!C$8,0)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Followers'!D$8,0)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Followers'!E$8,0)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Followers'!F$8,0)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Followers'!G$8,0)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Followers'!H$8,0)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Followers'!I$8,0)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Followers'!J$8,0)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Followers'!K$8,0)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Followers'!L$8,0)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Followers'!M$8,0)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Followers'!N$8,0)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Followers'!O$8,0)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Followers'!P$8,0)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Followers'!Q$8,0)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Followers'!R$8,0)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Followers'!S$8,0)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Followers'!T$8,0)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Followers'!U$8,0)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Followers'!V$8,0)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Followers'!W$8,0)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Followers'!X$8,0)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Followers'!Y$8,0)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Followers'!Z$8,0)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Followers'!AA$8,0)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Followers'!AB$8,0)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Followers'!AC$8,0)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Followers'!AD$8,0)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Followers'!AE$8,0)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Followers'!AF$8,0)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Followers'!B$8,0)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Followers'!C$8,0)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Followers'!D$8,0)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Followers'!E$8,0)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Followers'!F$8,0)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Followers'!G$8,0)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Followers'!H$8,0)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Followers'!I$8,0)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Followers'!J$8,0)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Followers'!K$8,0)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Followers'!L$8,0)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Followers'!M$8,0)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Followers'!N$8,0)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Followers'!O$8,0)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Followers'!P$8,0)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Followers'!Q$8,0)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Followers'!R$8,0)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Followers'!S$8,0)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Followers'!T$8,0)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Followers'!U$8,0)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Followers'!V$8,0)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Followers'!W$8,0)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Followers'!X$8,0)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Followers'!Y$8,0)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Followers'!Z$8,0)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Followers'!AA$8,0)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Followers'!AB$8,0)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Followers'!AC$8,0)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Followers'!AD$8,0)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Followers'!AE$8,0)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Followers'!AF$8,0)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Followers'!B$8,0)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Followers'!C$8,0)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Followers'!D$8,0)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Followers'!E$8,0)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Followers'!F$8,0)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Followers'!G$8,0)</f>
        <v>9.0313411648672376E-2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Followers'!H$8,0)</f>
        <v>0.11523505873650429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Followers'!I$8,0)</f>
        <v>0.17539176456084049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Followers'!J$8,0)</f>
        <v>0.25078352912168095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Followers'!K$8,0)</f>
        <v>0.32617529368252141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Followers'!L$8,0)</f>
        <v>0.40156705824336192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Followers'!M$8,0)</f>
        <v>0.45156705824336185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Followers'!N$8,0)</f>
        <v>0.5015670582433619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Followers'!O$8,0)</f>
        <v>0.52695882280420236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Followers'!P$8,0)</f>
        <v>0.55235058736504283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Followers'!Q$8,0)</f>
        <v>0.5777423519258833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Followers'!R$8,0)</f>
        <v>0.5777423519258833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Followers'!S$8,0)</f>
        <v>0.5777423519258833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Followers'!T$8,0)</f>
        <v>0.5777423519258833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Followers'!U$8,0)</f>
        <v>0.5777423519258833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Followers'!V$8,0)</f>
        <v>0.5777423519258833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Followers'!W$8,0)</f>
        <v>0.5777423519258833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Followers'!X$8,0)</f>
        <v>0.5777423519258833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Followers'!Y$8,0)</f>
        <v>0.5777423519258833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Followers'!Z$8,0)</f>
        <v>0.5777423519258833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Followers'!AA$8,0)</f>
        <v>0.5777423519258833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Followers'!AB$8,0)</f>
        <v>0.5777423519258833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Followers'!AC$8,0)</f>
        <v>0.5777423519258833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Followers'!AD$8,0)</f>
        <v>0.5777423519258833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Followers'!AE$8,0)</f>
        <v>0.5777423519258833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Followers'!AF$8,0)</f>
        <v>0.5777423519258833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Followers'!B$8,0)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Followers'!C$8,0)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Followers'!D$8,0)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Followers'!E$8,0)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Followers'!F$8,0)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Followers'!G$8,0)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Followers'!H$8,0)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Followers'!I$8,0)</f>
        <v>0.17539176456084049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Followers'!J$8,0)</f>
        <v>0.25078352912168095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Followers'!K$8,0)</f>
        <v>0.32617529368252141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Followers'!L$8,0)</f>
        <v>0.40156705824336192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Followers'!M$8,0)</f>
        <v>0.45156705824336185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Followers'!N$8,0)</f>
        <v>0.5015670582433619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Followers'!O$8,0)</f>
        <v>0.52695882280420236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Followers'!P$8,0)</f>
        <v>0.55235058736504283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Followers'!Q$8,0)</f>
        <v>0.5777423519258833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Followers'!R$8,0)</f>
        <v>0.5777423519258833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Followers'!S$8,0)</f>
        <v>0.5777423519258833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Followers'!T$8,0)</f>
        <v>0.5777423519258833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Followers'!U$8,0)</f>
        <v>0.5777423519258833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Followers'!V$8,0)</f>
        <v>0.5777423519258833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Followers'!W$8,0)</f>
        <v>0.5777423519258833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Followers'!X$8,0)</f>
        <v>0.5777423519258833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Followers'!Y$8,0)</f>
        <v>0.5777423519258833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Followers'!Z$8,0)</f>
        <v>0.5777423519258833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Followers'!AA$8,0)</f>
        <v>0.5777423519258833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Followers'!AB$8,0)</f>
        <v>0.5777423519258833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Followers'!AC$8,0)</f>
        <v>0.5777423519258833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Followers'!AD$8,0)</f>
        <v>0.5777423519258833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Followers'!AE$8,0)</f>
        <v>0.5777423519258833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Followers'!AF$8,0)</f>
        <v>0.5777423519258833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Followers'!B$8,0)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Followers'!C$8,0)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Followers'!D$8,0)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Followers'!E$8,0)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Followers'!F$8,0)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Followers'!G$8,0)</f>
        <v>9.0313411648672376E-2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Followers'!H$8,0)</f>
        <v>0.11523505873650429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Followers'!I$8,0)</f>
        <v>0.17539176456084049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Followers'!J$8,0)</f>
        <v>0.25078352912168095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Followers'!K$8,0)</f>
        <v>0.32617529368252141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Followers'!L$8,0)</f>
        <v>0.40156705824336192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Followers'!M$8,0)</f>
        <v>0.45156705824336185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Followers'!N$8,0)</f>
        <v>0.5015670582433619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Followers'!O$8,0)</f>
        <v>0.52695882280420236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Followers'!P$8,0)</f>
        <v>0.55235058736504283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Followers'!Q$8,0)</f>
        <v>0.5777423519258833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Followers'!R$8,0)</f>
        <v>0.5777423519258833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Followers'!S$8,0)</f>
        <v>0.5777423519258833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Followers'!T$8,0)</f>
        <v>0.5777423519258833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Followers'!U$8,0)</f>
        <v>0.5777423519258833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Followers'!V$8,0)</f>
        <v>0.5777423519258833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Followers'!W$8,0)</f>
        <v>0.5777423519258833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Followers'!X$8,0)</f>
        <v>0.5777423519258833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Followers'!Y$8,0)</f>
        <v>0.5777423519258833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Followers'!Z$8,0)</f>
        <v>0.5777423519258833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Followers'!AA$8,0)</f>
        <v>0.5777423519258833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Followers'!AB$8,0)</f>
        <v>0.5777423519258833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Followers'!AC$8,0)</f>
        <v>0.5777423519258833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Followers'!AD$8,0)</f>
        <v>0.5777423519258833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Followers'!AE$8,0)</f>
        <v>0.5777423519258833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Followers'!AF$8,0)</f>
        <v>0.5777423519258833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Followers'!B$8,0)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Followers'!C$8,0)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Followers'!D$8,0)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Followers'!E$8,0)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Followers'!F$8,0)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Followers'!G$8,0)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Followers'!H$8,0)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Followers'!I$8,0)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Followers'!J$8,0)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Followers'!K$8,0)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Followers'!L$8,0)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Followers'!M$8,0)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Followers'!N$8,0)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Followers'!O$8,0)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Followers'!P$8,0)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Followers'!Q$8,0)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Followers'!R$8,0)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Followers'!S$8,0)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Followers'!T$8,0)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Followers'!U$8,0)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Followers'!V$8,0)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Followers'!W$8,0)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Followers'!X$8,0)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Followers'!Y$8,0)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Followers'!Z$8,0)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Followers'!AA$8,0)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Followers'!AB$8,0)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Followers'!AC$8,0)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Followers'!AD$8,0)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Followers'!AE$8,0)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Followers'!AF$8,0)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Followers'!B$8,0)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Followers'!C$8,0)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Followers'!D$8,0)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Followers'!E$8,0)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Followers'!F$8,0)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Followers'!G$8,0)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Followers'!H$8,0)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Followers'!I$8,0)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Followers'!J$8,0)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Followers'!K$8,0)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Followers'!L$8,0)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Followers'!M$8,0)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Followers'!N$8,0)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Followers'!O$8,0)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Followers'!P$8,0)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Followers'!Q$8,0)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Followers'!R$8,0)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Followers'!S$8,0)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Followers'!T$8,0)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Followers'!U$8,0)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Followers'!V$8,0)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Followers'!W$8,0)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Followers'!X$8,0)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Followers'!Y$8,0)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Followers'!Z$8,0)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Followers'!AA$8,0)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Followers'!AB$8,0)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Followers'!AC$8,0)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Followers'!AD$8,0)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Followers'!AE$8,0)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Followers'!AF$8,0)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Followers'!B$8,0)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Followers'!C$8,0)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Followers'!D$8,0)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Followers'!E$8,0)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Followers'!F$8,0)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Followers'!G$8,0)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Followers'!H$8,0)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Followers'!I$8,0)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Followers'!J$8,0)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Followers'!K$8,0)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Followers'!L$8,0)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Followers'!M$8,0)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Followers'!N$8,0)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Followers'!O$8,0)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Followers'!P$8,0)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Followers'!Q$8,0)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Followers'!R$8,0)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Followers'!S$8,0)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Followers'!T$8,0)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Followers'!U$8,0)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Followers'!V$8,0)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Followers'!W$8,0)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Followers'!X$8,0)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Followers'!Y$8,0)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Followers'!Z$8,0)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Followers'!AA$8,0)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Followers'!AB$8,0)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Followers'!AC$8,0)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Followers'!AD$8,0)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Followers'!AE$8,0)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Followers'!AF$8,0)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Followers'!B$8,0)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Followers'!C$8,0)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Followers'!D$8,0)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Followers'!E$8,0)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Followers'!F$8,0)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Followers'!G$8,0)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Followers'!H$8,0)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Followers'!I$8,0)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Followers'!J$8,0)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Followers'!K$8,0)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Followers'!L$8,0)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Followers'!M$8,0)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Followers'!N$8,0)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Followers'!O$8,0)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Followers'!P$8,0)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Followers'!Q$8,0)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Followers'!R$8,0)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Followers'!S$8,0)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Followers'!T$8,0)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Followers'!U$8,0)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Followers'!V$8,0)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Followers'!W$8,0)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Followers'!X$8,0)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Followers'!Y$8,0)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Followers'!Z$8,0)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Followers'!AA$8,0)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Followers'!AB$8,0)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Followers'!AC$8,0)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Followers'!AD$8,0)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Followers'!AE$8,0)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Followers'!AF$8,0)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Followers'!B$8,0)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Followers'!C$8,0)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Followers'!D$8,0)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Followers'!E$8,0)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Followers'!F$8,0)</f>
        <v>7.0313411648672386E-2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Followers'!G$8,0)</f>
        <v>9.0313411648672376E-2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Followers'!H$8,0)</f>
        <v>0.11523505873650429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Followers'!I$8,0)</f>
        <v>0.17539176456084049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Followers'!J$8,0)</f>
        <v>0.25078352912168095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Followers'!K$8,0)</f>
        <v>0.32617529368252141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Followers'!L$8,0)</f>
        <v>0.40156705824336192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Followers'!M$8,0)</f>
        <v>0.45156705824336185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Followers'!N$8,0)</f>
        <v>0.5015670582433619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Followers'!O$8,0)</f>
        <v>0.52695882280420236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Followers'!P$8,0)</f>
        <v>0.55235058736504283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Followers'!Q$8,0)</f>
        <v>0.5777423519258833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Followers'!R$8,0)</f>
        <v>0.5777423519258833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Followers'!S$8,0)</f>
        <v>0.5777423519258833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Followers'!T$8,0)</f>
        <v>0.5777423519258833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Followers'!U$8,0)</f>
        <v>0.5777423519258833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Followers'!V$8,0)</f>
        <v>0.5777423519258833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Followers'!W$8,0)</f>
        <v>0.5777423519258833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Followers'!X$8,0)</f>
        <v>0.5777423519258833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Followers'!Y$8,0)</f>
        <v>0.5777423519258833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Followers'!Z$8,0)</f>
        <v>0.5777423519258833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Followers'!AA$8,0)</f>
        <v>0.5777423519258833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Followers'!AB$8,0)</f>
        <v>0.5777423519258833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Followers'!AC$8,0)</f>
        <v>0.5777423519258833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Followers'!AD$8,0)</f>
        <v>0.5777423519258833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Followers'!AE$8,0)</f>
        <v>0.5777423519258833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Followers'!AF$8,0)</f>
        <v>0.5777423519258833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Followers'!B$8,0)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Followers'!C$8,0)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Followers'!D$8,0)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Followers'!E$8,0)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Followers'!F$8,0)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Followers'!G$8,0)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Followers'!H$8,0)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Followers'!I$8,0)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Followers'!J$8,0)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Followers'!K$8,0)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Followers'!L$8,0)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Followers'!M$8,0)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Followers'!N$8,0)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Followers'!O$8,0)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Followers'!P$8,0)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Followers'!Q$8,0)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Followers'!R$8,0)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Followers'!S$8,0)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Followers'!T$8,0)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Followers'!U$8,0)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Followers'!V$8,0)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Followers'!W$8,0)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Followers'!X$8,0)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Followers'!Y$8,0)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Followers'!Z$8,0)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Followers'!AA$8,0)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Followers'!AB$8,0)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Followers'!AC$8,0)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Followers'!AD$8,0)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Followers'!AE$8,0)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Followers'!AF$8,0)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Followers'!B$8,0)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Followers'!C$8,0)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Followers'!D$8,0)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Followers'!E$8,0)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Followers'!F$8,0)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Followers'!G$8,0)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Followers'!H$8,0)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Followers'!I$8,0)</f>
        <v>0.17539176456084049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Followers'!J$8,0)</f>
        <v>0.25078352912168095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Followers'!K$8,0)</f>
        <v>0.32617529368252141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Followers'!L$8,0)</f>
        <v>0.40156705824336192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Followers'!M$8,0)</f>
        <v>0.45156705824336185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Followers'!N$8,0)</f>
        <v>0.5015670582433619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Followers'!O$8,0)</f>
        <v>0.52695882280420236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Followers'!P$8,0)</f>
        <v>0.55235058736504283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Followers'!Q$8,0)</f>
        <v>0.5777423519258833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Followers'!R$8,0)</f>
        <v>0.5777423519258833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Followers'!S$8,0)</f>
        <v>0.5777423519258833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Followers'!T$8,0)</f>
        <v>0.5777423519258833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Followers'!U$8,0)</f>
        <v>0.5777423519258833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Followers'!V$8,0)</f>
        <v>0.5777423519258833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Followers'!W$8,0)</f>
        <v>0.5777423519258833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Followers'!X$8,0)</f>
        <v>0.5777423519258833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Followers'!Y$8,0)</f>
        <v>0.5777423519258833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Followers'!Z$8,0)</f>
        <v>0.5777423519258833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Followers'!AA$8,0)</f>
        <v>0.5777423519258833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Followers'!AB$8,0)</f>
        <v>0.5777423519258833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Followers'!AC$8,0)</f>
        <v>0.5777423519258833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Followers'!AD$8,0)</f>
        <v>0.5777423519258833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Followers'!AE$8,0)</f>
        <v>0.5777423519258833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Followers'!AF$8,0)</f>
        <v>0.5777423519258833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Followers'!B$8,0)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Followers'!C$8,0)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Followers'!D$8,0)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Followers'!E$8,0)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Followers'!F$8,0)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Followers'!G$8,0)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Followers'!H$8,0)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Followers'!I$8,0)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Followers'!J$8,0)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Followers'!K$8,0)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Followers'!L$8,0)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Followers'!M$8,0)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Followers'!N$8,0)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Followers'!O$8,0)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Followers'!P$8,0)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Followers'!Q$8,0)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Followers'!R$8,0)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Followers'!S$8,0)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Followers'!T$8,0)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Followers'!U$8,0)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Followers'!V$8,0)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Followers'!W$8,0)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Followers'!X$8,0)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Followers'!Y$8,0)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Followers'!Z$8,0)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Followers'!AA$8,0)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Followers'!AB$8,0)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Followers'!AC$8,0)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Followers'!AD$8,0)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Followers'!AE$8,0)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Followers'!AF$8,0)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Followers'!B$8,0)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Followers'!C$8,0)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Followers'!D$8,0)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Followers'!E$8,0)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Followers'!F$8,0)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Followers'!G$8,0)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Followers'!H$8,0)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Followers'!I$8,0)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Followers'!J$8,0)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Followers'!K$8,0)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Followers'!L$8,0)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Followers'!M$8,0)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Followers'!N$8,0)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Followers'!O$8,0)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Followers'!P$8,0)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Followers'!Q$8,0)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Followers'!R$8,0)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Followers'!S$8,0)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Followers'!T$8,0)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Followers'!U$8,0)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Followers'!V$8,0)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Followers'!W$8,0)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Followers'!X$8,0)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Followers'!Y$8,0)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Followers'!Z$8,0)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Followers'!AA$8,0)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Followers'!AB$8,0)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Followers'!AC$8,0)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Followers'!AD$8,0)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Followers'!AE$8,0)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Followers'!AF$8,0)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Followers'!B$8,0)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Followers'!C$8,0)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Followers'!D$8,0)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Followers'!E$8,0)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Followers'!F$8,0)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Followers'!G$8,0)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Followers'!H$8,0)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Followers'!I$8,0)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Followers'!J$8,0)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Followers'!K$8,0)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Followers'!L$8,0)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Followers'!M$8,0)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Followers'!N$8,0)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Followers'!O$8,0)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Followers'!P$8,0)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Followers'!Q$8,0)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Followers'!R$8,0)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Followers'!S$8,0)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Followers'!T$8,0)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Followers'!U$8,0)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Followers'!V$8,0)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Followers'!W$8,0)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Followers'!X$8,0)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Followers'!Y$8,0)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Followers'!Z$8,0)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Followers'!AA$8,0)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Followers'!AB$8,0)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Followers'!AC$8,0)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Followers'!AD$8,0)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Followers'!AE$8,0)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Followers'!AF$8,0)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Followers'!B$8,0)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Followers'!C$8,0)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Followers'!D$8,0)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Followers'!E$8,0)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Followers'!F$8,0)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Followers'!G$8,0)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Followers'!H$8,0)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Followers'!I$8,0)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Followers'!J$8,0)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Followers'!K$8,0)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Followers'!L$8,0)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Followers'!M$8,0)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Followers'!N$8,0)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Followers'!O$8,0)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Followers'!P$8,0)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Followers'!Q$8,0)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Followers'!R$8,0)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Followers'!S$8,0)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Followers'!T$8,0)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Followers'!U$8,0)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Followers'!V$8,0)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Followers'!W$8,0)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Followers'!X$8,0)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Followers'!Y$8,0)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Followers'!Z$8,0)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Followers'!AA$8,0)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Followers'!AB$8,0)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Followers'!AC$8,0)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Followers'!AD$8,0)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Followers'!AE$8,0)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Followers'!AF$8,0)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Followers'!B$8,0)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Followers'!C$8,0)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Followers'!D$8,0)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Followers'!E$8,0)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Followers'!F$8,0)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Followers'!G$8,0)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Followers'!H$8,0)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Followers'!I$8,0)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Followers'!J$8,0)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Followers'!K$8,0)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Followers'!L$8,0)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Followers'!M$8,0)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Followers'!N$8,0)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Followers'!O$8,0)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Followers'!P$8,0)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Followers'!Q$8,0)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Followers'!R$8,0)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Followers'!S$8,0)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Followers'!T$8,0)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Followers'!U$8,0)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Followers'!V$8,0)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Followers'!W$8,0)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Followers'!X$8,0)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Followers'!Y$8,0)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Followers'!Z$8,0)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Followers'!AA$8,0)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Followers'!AB$8,0)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Followers'!AC$8,0)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Followers'!AD$8,0)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Followers'!AE$8,0)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Followers'!AF$8,0)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Followers'!B$8,0)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Followers'!C$8,0)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Followers'!D$8,0)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Followers'!E$8,0)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Followers'!F$8,0)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Followers'!G$8,0)</f>
        <v>9.0313411648672376E-2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Followers'!H$8,0)</f>
        <v>0.11523505873650429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Followers'!I$8,0)</f>
        <v>0.17539176456084049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Followers'!J$8,0)</f>
        <v>0.25078352912168095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Followers'!K$8,0)</f>
        <v>0.32617529368252141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Followers'!L$8,0)</f>
        <v>0.40156705824336192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Followers'!M$8,0)</f>
        <v>0.45156705824336185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Followers'!N$8,0)</f>
        <v>0.5015670582433619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Followers'!O$8,0)</f>
        <v>0.52695882280420236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Followers'!P$8,0)</f>
        <v>0.55235058736504283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Followers'!Q$8,0)</f>
        <v>0.5777423519258833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Followers'!R$8,0)</f>
        <v>0.5777423519258833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Followers'!S$8,0)</f>
        <v>0.5777423519258833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Followers'!T$8,0)</f>
        <v>0.5777423519258833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Followers'!U$8,0)</f>
        <v>0.5777423519258833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Followers'!V$8,0)</f>
        <v>0.5777423519258833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Followers'!W$8,0)</f>
        <v>0.5777423519258833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Followers'!X$8,0)</f>
        <v>0.5777423519258833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Followers'!Y$8,0)</f>
        <v>0.5777423519258833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Followers'!Z$8,0)</f>
        <v>0.5777423519258833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Followers'!AA$8,0)</f>
        <v>0.5777423519258833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Followers'!AB$8,0)</f>
        <v>0.5777423519258833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Followers'!AC$8,0)</f>
        <v>0.5777423519258833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Followers'!AD$8,0)</f>
        <v>0.5777423519258833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Followers'!AE$8,0)</f>
        <v>0.5777423519258833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Followers'!AF$8,0)</f>
        <v>0.5777423519258833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Followers'!B$8,0)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Followers'!C$8,0)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Followers'!D$8,0)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Followers'!E$8,0)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Followers'!F$8,0)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Followers'!G$8,0)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Followers'!H$8,0)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Followers'!I$8,0)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Followers'!J$8,0)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Followers'!K$8,0)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Followers'!L$8,0)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Followers'!M$8,0)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Followers'!N$8,0)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Followers'!O$8,0)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Followers'!P$8,0)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Followers'!Q$8,0)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Followers'!R$8,0)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Followers'!S$8,0)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Followers'!T$8,0)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Followers'!U$8,0)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Followers'!V$8,0)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Followers'!W$8,0)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Followers'!X$8,0)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Followers'!Y$8,0)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Followers'!Z$8,0)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Followers'!AA$8,0)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Followers'!AB$8,0)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Followers'!AC$8,0)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Followers'!AD$8,0)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Followers'!AE$8,0)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Followers'!AF$8,0)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Followers'!B$8,0)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Followers'!C$8,0)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Followers'!D$8,0)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Followers'!E$8,0)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Followers'!F$8,0)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Followers'!G$8,0)</f>
        <v>9.0313411648672376E-2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Followers'!H$8,0)</f>
        <v>0.11523505873650429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Followers'!I$8,0)</f>
        <v>0.17539176456084049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Followers'!J$8,0)</f>
        <v>0.25078352912168095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Followers'!K$8,0)</f>
        <v>0.32617529368252141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Followers'!L$8,0)</f>
        <v>0.40156705824336192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Followers'!M$8,0)</f>
        <v>0.45156705824336185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Followers'!N$8,0)</f>
        <v>0.5015670582433619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Followers'!O$8,0)</f>
        <v>0.52695882280420236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Followers'!P$8,0)</f>
        <v>0.55235058736504283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Followers'!Q$8,0)</f>
        <v>0.5777423519258833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Followers'!R$8,0)</f>
        <v>0.5777423519258833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Followers'!S$8,0)</f>
        <v>0.5777423519258833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Followers'!T$8,0)</f>
        <v>0.5777423519258833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Followers'!U$8,0)</f>
        <v>0.5777423519258833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Followers'!V$8,0)</f>
        <v>0.5777423519258833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Followers'!W$8,0)</f>
        <v>0.5777423519258833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Followers'!X$8,0)</f>
        <v>0.5777423519258833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Followers'!Y$8,0)</f>
        <v>0.5777423519258833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Followers'!Z$8,0)</f>
        <v>0.5777423519258833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Followers'!AA$8,0)</f>
        <v>0.5777423519258833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Followers'!AB$8,0)</f>
        <v>0.5777423519258833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Followers'!AC$8,0)</f>
        <v>0.5777423519258833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Followers'!AD$8,0)</f>
        <v>0.5777423519258833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Followers'!AE$8,0)</f>
        <v>0.5777423519258833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Followers'!AF$8,0)</f>
        <v>0.5777423519258833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Followers'!B$8,0)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Followers'!C$8,0)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Followers'!D$8,0)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Followers'!E$8,0)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Followers'!F$8,0)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Followers'!G$8,0)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Followers'!H$8,0)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Followers'!I$8,0)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Followers'!J$8,0)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Followers'!K$8,0)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Followers'!L$8,0)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Followers'!M$8,0)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Followers'!N$8,0)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Followers'!O$8,0)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Followers'!P$8,0)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Followers'!Q$8,0)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Followers'!R$8,0)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Followers'!S$8,0)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Followers'!T$8,0)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Followers'!U$8,0)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Followers'!V$8,0)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Followers'!W$8,0)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Followers'!X$8,0)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Followers'!Y$8,0)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Followers'!Z$8,0)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Followers'!AA$8,0)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Followers'!AB$8,0)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Followers'!AC$8,0)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Followers'!AD$8,0)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Followers'!AE$8,0)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Followers'!AF$8,0)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Followers'!B$8,0)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Followers'!C$8,0)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Followers'!D$8,0)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Followers'!E$8,0)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Followers'!F$8,0)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Followers'!G$8,0)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Followers'!H$8,0)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Followers'!I$8,0)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Followers'!J$8,0)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Followers'!K$8,0)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Followers'!L$8,0)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Followers'!M$8,0)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Followers'!N$8,0)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Followers'!O$8,0)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Followers'!P$8,0)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Followers'!Q$8,0)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Followers'!R$8,0)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Followers'!S$8,0)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Followers'!T$8,0)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Followers'!U$8,0)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Followers'!V$8,0)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Followers'!W$8,0)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Followers'!X$8,0)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Followers'!Y$8,0)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Followers'!Z$8,0)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Followers'!AA$8,0)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Followers'!AB$8,0)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Followers'!AC$8,0)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Followers'!AD$8,0)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Followers'!AE$8,0)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Followers'!AF$8,0)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Followers'!B$8,0)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Followers'!C$8,0)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Followers'!D$8,0)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Followers'!E$8,0)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Followers'!F$8,0)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Followers'!G$8,0)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Followers'!H$8,0)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Followers'!I$8,0)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Followers'!J$8,0)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Followers'!K$8,0)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Followers'!L$8,0)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Followers'!M$8,0)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Followers'!N$8,0)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Followers'!O$8,0)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Followers'!P$8,0)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Followers'!Q$8,0)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Followers'!R$8,0)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Followers'!S$8,0)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Followers'!T$8,0)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Followers'!U$8,0)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Followers'!V$8,0)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Followers'!W$8,0)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Followers'!X$8,0)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Followers'!Y$8,0)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Followers'!Z$8,0)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Followers'!AA$8,0)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Followers'!AB$8,0)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Followers'!AC$8,0)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Followers'!AD$8,0)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Followers'!AE$8,0)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Followers'!AF$8,0)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Followers'!B$8,0)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Followers'!C$8,0)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Followers'!D$8,0)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Followers'!E$8,0)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Followers'!F$8,0)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Followers'!G$8,0)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Followers'!H$8,0)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Followers'!I$8,0)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Followers'!J$8,0)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Followers'!K$8,0)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Followers'!L$8,0)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Followers'!M$8,0)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Followers'!N$8,0)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Followers'!O$8,0)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Followers'!P$8,0)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Followers'!Q$8,0)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Followers'!R$8,0)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Followers'!S$8,0)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Followers'!T$8,0)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Followers'!U$8,0)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Followers'!V$8,0)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Followers'!W$8,0)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Followers'!X$8,0)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Followers'!Y$8,0)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Followers'!Z$8,0)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Followers'!AA$8,0)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Followers'!AB$8,0)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Followers'!AC$8,0)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Followers'!AD$8,0)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Followers'!AE$8,0)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Followers'!AF$8,0)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Followers'!B$8,0)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Followers'!C$8,0)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Followers'!D$8,0)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Followers'!E$8,0)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Followers'!F$8,0)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Followers'!G$8,0)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Followers'!H$8,0)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Followers'!I$8,0)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Followers'!J$8,0)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Followers'!K$8,0)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Followers'!L$8,0)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Followers'!M$8,0)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Followers'!N$8,0)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Followers'!O$8,0)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Followers'!P$8,0)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Followers'!Q$8,0)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Followers'!R$8,0)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Followers'!S$8,0)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Followers'!T$8,0)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Followers'!U$8,0)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Followers'!V$8,0)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Followers'!W$8,0)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Followers'!X$8,0)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Followers'!Y$8,0)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Followers'!Z$8,0)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Followers'!AA$8,0)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Followers'!AB$8,0)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Followers'!AC$8,0)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Followers'!AD$8,0)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Followers'!AE$8,0)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Followers'!AF$8,0)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Followers'!B$8,0)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Followers'!C$8,0)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Followers'!D$8,0)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Followers'!E$8,0)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Followers'!F$8,0)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Followers'!G$8,0)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Followers'!H$8,0)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Followers'!I$8,0)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Followers'!J$8,0)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Followers'!K$8,0)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Followers'!L$8,0)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Followers'!M$8,0)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Followers'!N$8,0)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Followers'!O$8,0)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Followers'!P$8,0)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Followers'!Q$8,0)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Followers'!R$8,0)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Followers'!S$8,0)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Followers'!T$8,0)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Followers'!U$8,0)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Followers'!V$8,0)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Followers'!W$8,0)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Followers'!X$8,0)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Followers'!Y$8,0)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Followers'!Z$8,0)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Followers'!AA$8,0)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Followers'!AB$8,0)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Followers'!AC$8,0)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Followers'!AD$8,0)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Followers'!AE$8,0)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Followers'!AF$8,0)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Followers'!B$8,0)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Followers'!C$8,0)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Followers'!D$8,0)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Followers'!E$8,0)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Followers'!F$8,0)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Followers'!G$8,0)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Followers'!H$8,0)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Followers'!I$8,0)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Followers'!J$8,0)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Followers'!K$8,0)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Followers'!L$8,0)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Followers'!M$8,0)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Followers'!N$8,0)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Followers'!O$8,0)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Followers'!P$8,0)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Followers'!Q$8,0)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Followers'!R$8,0)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Followers'!S$8,0)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Followers'!T$8,0)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Followers'!U$8,0)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Followers'!V$8,0)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Followers'!W$8,0)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Followers'!X$8,0)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Followers'!Y$8,0)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Followers'!Z$8,0)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Followers'!AA$8,0)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Followers'!AB$8,0)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Followers'!AC$8,0)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Followers'!AD$8,0)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Followers'!AE$8,0)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Followers'!AF$8,0)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Followers'!B$8,0)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Followers'!C$8,0)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Followers'!D$8,0)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Followers'!E$8,0)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Followers'!F$8,0)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Followers'!G$8,0)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Followers'!H$8,0)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Followers'!I$8,0)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Followers'!J$8,0)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Followers'!K$8,0)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Followers'!L$8,0)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Followers'!M$8,0)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Followers'!N$8,0)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Followers'!O$8,0)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Followers'!P$8,0)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Followers'!Q$8,0)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Followers'!R$8,0)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Followers'!S$8,0)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Followers'!T$8,0)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Followers'!U$8,0)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Followers'!V$8,0)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Followers'!W$8,0)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Followers'!X$8,0)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Followers'!Y$8,0)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Followers'!Z$8,0)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Followers'!AA$8,0)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Followers'!AB$8,0)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Followers'!AC$8,0)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Followers'!AD$8,0)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Followers'!AE$8,0)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Followers'!AF$8,0)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Followers'!B$8,0)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Followers'!C$8,0)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Followers'!D$8,0)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Followers'!E$8,0)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Followers'!F$8,0)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Followers'!G$8,0)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Followers'!H$8,0)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Followers'!I$8,0)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Followers'!J$8,0)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Followers'!K$8,0)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Followers'!L$8,0)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Followers'!M$8,0)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Followers'!N$8,0)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Followers'!O$8,0)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Followers'!P$8,0)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Followers'!Q$8,0)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Followers'!R$8,0)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Followers'!S$8,0)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Followers'!T$8,0)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Followers'!U$8,0)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Followers'!V$8,0)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Followers'!W$8,0)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Followers'!X$8,0)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Followers'!Y$8,0)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Followers'!Z$8,0)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Followers'!AA$8,0)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Followers'!AB$8,0)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Followers'!AC$8,0)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Followers'!AD$8,0)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Followers'!AE$8,0)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Followers'!AF$8,0)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Followers'!B$8,0)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Followers'!C$8,0)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Followers'!D$8,0)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Followers'!E$8,0)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Followers'!F$8,0)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Followers'!G$8,0)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Followers'!H$8,0)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Followers'!I$8,0)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Followers'!J$8,0)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Followers'!K$8,0)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Followers'!L$8,0)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Followers'!M$8,0)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Followers'!N$8,0)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Followers'!O$8,0)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Followers'!P$8,0)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Followers'!Q$8,0)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Followers'!R$8,0)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Followers'!S$8,0)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Followers'!T$8,0)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Followers'!U$8,0)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Followers'!V$8,0)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Followers'!W$8,0)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Followers'!X$8,0)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Followers'!Y$8,0)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Followers'!Z$8,0)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Followers'!AA$8,0)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Followers'!AB$8,0)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Followers'!AC$8,0)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Followers'!AD$8,0)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Followers'!AE$8,0)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Followers'!AF$8,0)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Followers'!B$8,0)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Followers'!C$8,0)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Followers'!D$8,0)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Followers'!E$8,0)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Followers'!F$8,0)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Followers'!G$8,0)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Followers'!H$8,0)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Followers'!I$8,0)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Followers'!J$8,0)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Followers'!K$8,0)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Followers'!L$8,0)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Followers'!M$8,0)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Followers'!N$8,0)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Followers'!O$8,0)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Followers'!P$8,0)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Followers'!Q$8,0)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Followers'!R$8,0)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Followers'!S$8,0)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Followers'!T$8,0)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Followers'!U$8,0)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Followers'!V$8,0)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Followers'!W$8,0)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Followers'!X$8,0)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Followers'!Y$8,0)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Followers'!Z$8,0)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Followers'!AA$8,0)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Followers'!AB$8,0)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Followers'!AC$8,0)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Followers'!AD$8,0)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Followers'!AE$8,0)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Followers'!AF$8,0)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Followers'!B$8,0)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Followers'!C$8,0)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Followers'!D$8,0)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Followers'!E$8,0)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Followers'!F$8,0)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Followers'!G$8,0)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Followers'!H$8,0)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Followers'!I$8,0)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Followers'!J$8,0)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Followers'!K$8,0)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Followers'!L$8,0)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Followers'!M$8,0)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Followers'!N$8,0)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Followers'!O$8,0)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Followers'!P$8,0)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Followers'!Q$8,0)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Followers'!R$8,0)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Followers'!S$8,0)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Followers'!T$8,0)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Followers'!U$8,0)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Followers'!V$8,0)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Followers'!W$8,0)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Followers'!X$8,0)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Followers'!Y$8,0)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Followers'!Z$8,0)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Followers'!AA$8,0)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Followers'!AB$8,0)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Followers'!AC$8,0)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Followers'!AD$8,0)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Followers'!AE$8,0)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tabSelected="1"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INDEX('BRZSPbS-psgr-ldv-ALL'!D:D,MATCH(About!$B$2,'BRZSPbS-psgr-ldv-ALL'!$A:$A,0))</f>
        <v>0</v>
      </c>
      <c r="C2" s="125">
        <f>INDEX('BRZSPbS-psgr-ldv-ALL'!E:E,MATCH(About!$B$2,'BRZSPbS-psgr-ldv-ALL'!$A:$A,0))</f>
        <v>0</v>
      </c>
      <c r="D2" s="125">
        <f>INDEX('BRZSPbS-psgr-ldv-ALL'!F:F,MATCH(About!$B$2,'BRZSPbS-psgr-ldv-ALL'!$A:$A,0))</f>
        <v>0</v>
      </c>
      <c r="E2" s="125">
        <f>INDEX('BRZSPbS-psgr-ldv-ALL'!G:G,MATCH(About!$B$2,'BRZSPbS-psgr-ldv-ALL'!$A:$A,0))</f>
        <v>0</v>
      </c>
      <c r="F2" s="125">
        <f>INDEX('BRZSPbS-psgr-ldv-ALL'!H:H,MATCH(About!$B$2,'BRZSPbS-psgr-ldv-ALL'!$A:$A,0))</f>
        <v>0</v>
      </c>
      <c r="G2" s="125">
        <f>INDEX('BRZSPbS-psgr-ldv-ALL'!I:I,MATCH(About!$B$2,'BRZSPbS-psgr-ldv-ALL'!$A:$A,0))</f>
        <v>0</v>
      </c>
      <c r="H2" s="125">
        <f>INDEX('BRZSPbS-psgr-ldv-ALL'!J:J,MATCH(About!$B$2,'BRZSPbS-psgr-ldv-ALL'!$A:$A,0))</f>
        <v>0</v>
      </c>
      <c r="I2" s="125">
        <f>INDEX('BRZSPbS-psgr-ldv-ALL'!K:K,MATCH(About!$B$2,'BRZSPbS-psgr-ldv-ALL'!$A:$A,0))</f>
        <v>0</v>
      </c>
      <c r="J2" s="125">
        <f>INDEX('BRZSPbS-psgr-ldv-ALL'!L:L,MATCH(About!$B$2,'BRZSPbS-psgr-ldv-ALL'!$A:$A,0))</f>
        <v>0</v>
      </c>
      <c r="K2" s="125">
        <f>INDEX('BRZSPbS-psgr-ldv-ALL'!M:M,MATCH(About!$B$2,'BRZSPbS-psgr-ldv-ALL'!$A:$A,0))</f>
        <v>0</v>
      </c>
      <c r="L2" s="125">
        <f>INDEX('BRZSPbS-psgr-ldv-ALL'!N:N,MATCH(About!$B$2,'BRZSPbS-psgr-ldv-ALL'!$A:$A,0))</f>
        <v>0</v>
      </c>
      <c r="M2" s="125">
        <f>INDEX('BRZSPbS-psgr-ldv-ALL'!O:O,MATCH(About!$B$2,'BRZSPbS-psgr-ldv-ALL'!$A:$A,0))</f>
        <v>0</v>
      </c>
      <c r="N2" s="125">
        <f>INDEX('BRZSPbS-psgr-ldv-ALL'!P:P,MATCH(About!$B$2,'BRZSPbS-psgr-ldv-ALL'!$A:$A,0))</f>
        <v>0</v>
      </c>
      <c r="O2" s="125">
        <f>INDEX('BRZSPbS-psgr-ldv-ALL'!Q:Q,MATCH(About!$B$2,'BRZSPbS-psgr-ldv-ALL'!$A:$A,0))</f>
        <v>0</v>
      </c>
      <c r="P2" s="125">
        <f>INDEX('BRZSPbS-psgr-ldv-ALL'!R:R,MATCH(About!$B$2,'BRZSPbS-psgr-ldv-ALL'!$A:$A,0))</f>
        <v>0</v>
      </c>
      <c r="Q2" s="125">
        <f>INDEX('BRZSPbS-psgr-ldv-ALL'!S:S,MATCH(About!$B$2,'BRZSPbS-psgr-ldv-ALL'!$A:$A,0))</f>
        <v>0</v>
      </c>
      <c r="R2" s="125">
        <f>INDEX('BRZSPbS-psgr-ldv-ALL'!T:T,MATCH(About!$B$2,'BRZSPbS-psgr-ldv-ALL'!$A:$A,0))</f>
        <v>0</v>
      </c>
      <c r="S2" s="125">
        <f>INDEX('BRZSPbS-psgr-ldv-ALL'!U:U,MATCH(About!$B$2,'BRZSPbS-psgr-ldv-ALL'!$A:$A,0))</f>
        <v>0</v>
      </c>
      <c r="T2" s="125">
        <f>INDEX('BRZSPbS-psgr-ldv-ALL'!V:V,MATCH(About!$B$2,'BRZSPbS-psgr-ldv-ALL'!$A:$A,0))</f>
        <v>0</v>
      </c>
      <c r="U2" s="125">
        <f>INDEX('BRZSPbS-psgr-ldv-ALL'!W:W,MATCH(About!$B$2,'BRZSPbS-psgr-ldv-ALL'!$A:$A,0))</f>
        <v>0</v>
      </c>
      <c r="V2" s="125">
        <f>INDEX('BRZSPbS-psgr-ldv-ALL'!X:X,MATCH(About!$B$2,'BRZSPbS-psgr-ldv-ALL'!$A:$A,0))</f>
        <v>0</v>
      </c>
      <c r="W2" s="125">
        <f>INDEX('BRZSPbS-psgr-ldv-ALL'!Y:Y,MATCH(About!$B$2,'BRZSPbS-psgr-ldv-ALL'!$A:$A,0))</f>
        <v>0</v>
      </c>
      <c r="X2" s="125">
        <f>INDEX('BRZSPbS-psgr-ldv-ALL'!Z:Z,MATCH(About!$B$2,'BRZSPbS-psgr-ldv-ALL'!$A:$A,0))</f>
        <v>0</v>
      </c>
      <c r="Y2" s="125">
        <f>INDEX('BRZSPbS-psgr-ldv-ALL'!AA:AA,MATCH(About!$B$2,'BRZSPbS-psgr-ldv-ALL'!$A:$A,0))</f>
        <v>0</v>
      </c>
      <c r="Z2" s="125">
        <f>INDEX('BRZSPbS-psgr-ldv-ALL'!AB:AB,MATCH(About!$B$2,'BRZSPbS-psgr-ldv-ALL'!$A:$A,0))</f>
        <v>0</v>
      </c>
      <c r="AA2" s="125">
        <f>INDEX('BRZSPbS-psgr-ldv-ALL'!AC:AC,MATCH(About!$B$2,'BRZSPbS-psgr-ldv-ALL'!$A:$A,0))</f>
        <v>0</v>
      </c>
      <c r="AB2" s="125">
        <f>INDEX('BRZSPbS-psgr-ldv-ALL'!AD:AD,MATCH(About!$B$2,'BRZSPbS-psgr-ldv-ALL'!$A:$A,0))</f>
        <v>0</v>
      </c>
      <c r="AC2" s="125">
        <f>INDEX('BRZSPbS-psgr-ldv-ALL'!AE:AE,MATCH(About!$B$2,'BRZSPbS-psgr-ldv-ALL'!$A:$A,0))</f>
        <v>0</v>
      </c>
      <c r="AD2" s="125">
        <f>INDEX('BRZSPbS-psgr-ldv-ALL'!AF:AF,MATCH(About!$B$2,'BRZSPbS-psgr-ldv-ALL'!$A:$A,0))</f>
        <v>0</v>
      </c>
      <c r="AE2" s="125">
        <f>INDEX('BRZSPbS-psgr-ldv-ALL'!AG:AG,MATCH(About!$B$2,'BRZSPbS-psgr-ldv-ALL'!$A:$A,0))</f>
        <v>0</v>
      </c>
      <c r="AF2" s="125">
        <f>INDEX('BRZSPbS-psgr-ldv-ALL'!AH:AH,MATCH(About!$B$2,'BRZSPbS-psgr-ldv-ALL'!$A:$A,0))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108" customFormat="1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108" customFormat="1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108" customFormat="1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>
      <selection activeCell="D2" sqref="D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INDEX('BRZSPbS-psgr-hdv-ALL'!D:D,MATCH(About!$B$2,'BRZSPbS-psgr-hdv-ALL'!$A:$A,0))</f>
        <v>0</v>
      </c>
      <c r="C2" s="125">
        <f>INDEX('BRZSPbS-psgr-hdv-ALL'!E:E,MATCH(About!$B$2,'BRZSPbS-psgr-hdv-ALL'!$A:$A,0))</f>
        <v>0</v>
      </c>
      <c r="D2" s="125">
        <f>INDEX('BRZSPbS-psgr-hdv-ALL'!F:F,MATCH(About!$B$2,'BRZSPbS-psgr-hdv-ALL'!$A:$A,0))</f>
        <v>0</v>
      </c>
      <c r="E2" s="125">
        <f>INDEX('BRZSPbS-psgr-hdv-ALL'!G:G,MATCH(About!$B$2,'BRZSPbS-psgr-hdv-ALL'!$A:$A,0))</f>
        <v>0</v>
      </c>
      <c r="F2" s="125">
        <f>INDEX('BRZSPbS-psgr-hdv-ALL'!H:H,MATCH(About!$B$2,'BRZSPbS-psgr-hdv-ALL'!$A:$A,0))</f>
        <v>0</v>
      </c>
      <c r="G2" s="125">
        <f>INDEX('BRZSPbS-psgr-hdv-ALL'!I:I,MATCH(About!$B$2,'BRZSPbS-psgr-hdv-ALL'!$A:$A,0))</f>
        <v>0</v>
      </c>
      <c r="H2" s="125">
        <f>INDEX('BRZSPbS-psgr-hdv-ALL'!J:J,MATCH(About!$B$2,'BRZSPbS-psgr-hdv-ALL'!$A:$A,0))</f>
        <v>0</v>
      </c>
      <c r="I2" s="125">
        <f>INDEX('BRZSPbS-psgr-hdv-ALL'!K:K,MATCH(About!$B$2,'BRZSPbS-psgr-hdv-ALL'!$A:$A,0))</f>
        <v>0</v>
      </c>
      <c r="J2" s="125">
        <f>INDEX('BRZSPbS-psgr-hdv-ALL'!L:L,MATCH(About!$B$2,'BRZSPbS-psgr-hdv-ALL'!$A:$A,0))</f>
        <v>0</v>
      </c>
      <c r="K2" s="125">
        <f>INDEX('BRZSPbS-psgr-hdv-ALL'!M:M,MATCH(About!$B$2,'BRZSPbS-psgr-hdv-ALL'!$A:$A,0))</f>
        <v>0</v>
      </c>
      <c r="L2" s="125">
        <f>INDEX('BRZSPbS-psgr-hdv-ALL'!N:N,MATCH(About!$B$2,'BRZSPbS-psgr-hdv-ALL'!$A:$A,0))</f>
        <v>0</v>
      </c>
      <c r="M2" s="125">
        <f>INDEX('BRZSPbS-psgr-hdv-ALL'!O:O,MATCH(About!$B$2,'BRZSPbS-psgr-hdv-ALL'!$A:$A,0))</f>
        <v>0</v>
      </c>
      <c r="N2" s="125">
        <f>INDEX('BRZSPbS-psgr-hdv-ALL'!P:P,MATCH(About!$B$2,'BRZSPbS-psgr-hdv-ALL'!$A:$A,0))</f>
        <v>0</v>
      </c>
      <c r="O2" s="125">
        <f>INDEX('BRZSPbS-psgr-hdv-ALL'!Q:Q,MATCH(About!$B$2,'BRZSPbS-psgr-hdv-ALL'!$A:$A,0))</f>
        <v>0</v>
      </c>
      <c r="P2" s="125">
        <f>INDEX('BRZSPbS-psgr-hdv-ALL'!R:R,MATCH(About!$B$2,'BRZSPbS-psgr-hdv-ALL'!$A:$A,0))</f>
        <v>0</v>
      </c>
      <c r="Q2" s="125">
        <f>INDEX('BRZSPbS-psgr-hdv-ALL'!S:S,MATCH(About!$B$2,'BRZSPbS-psgr-hdv-ALL'!$A:$A,0))</f>
        <v>0</v>
      </c>
      <c r="R2" s="125">
        <f>INDEX('BRZSPbS-psgr-hdv-ALL'!T:T,MATCH(About!$B$2,'BRZSPbS-psgr-hdv-ALL'!$A:$A,0))</f>
        <v>0</v>
      </c>
      <c r="S2" s="125">
        <f>INDEX('BRZSPbS-psgr-hdv-ALL'!U:U,MATCH(About!$B$2,'BRZSPbS-psgr-hdv-ALL'!$A:$A,0))</f>
        <v>0</v>
      </c>
      <c r="T2" s="125">
        <f>INDEX('BRZSPbS-psgr-hdv-ALL'!V:V,MATCH(About!$B$2,'BRZSPbS-psgr-hdv-ALL'!$A:$A,0))</f>
        <v>0</v>
      </c>
      <c r="U2" s="125">
        <f>INDEX('BRZSPbS-psgr-hdv-ALL'!W:W,MATCH(About!$B$2,'BRZSPbS-psgr-hdv-ALL'!$A:$A,0))</f>
        <v>0</v>
      </c>
      <c r="V2" s="125">
        <f>INDEX('BRZSPbS-psgr-hdv-ALL'!X:X,MATCH(About!$B$2,'BRZSPbS-psgr-hdv-ALL'!$A:$A,0))</f>
        <v>0</v>
      </c>
      <c r="W2" s="125">
        <f>INDEX('BRZSPbS-psgr-hdv-ALL'!Y:Y,MATCH(About!$B$2,'BRZSPbS-psgr-hdv-ALL'!$A:$A,0))</f>
        <v>0</v>
      </c>
      <c r="X2" s="125">
        <f>INDEX('BRZSPbS-psgr-hdv-ALL'!Z:Z,MATCH(About!$B$2,'BRZSPbS-psgr-hdv-ALL'!$A:$A,0))</f>
        <v>0</v>
      </c>
      <c r="Y2" s="125">
        <f>INDEX('BRZSPbS-psgr-hdv-ALL'!AA:AA,MATCH(About!$B$2,'BRZSPbS-psgr-hdv-ALL'!$A:$A,0))</f>
        <v>0</v>
      </c>
      <c r="Z2" s="125">
        <f>INDEX('BRZSPbS-psgr-hdv-ALL'!AB:AB,MATCH(About!$B$2,'BRZSPbS-psgr-hdv-ALL'!$A:$A,0))</f>
        <v>0</v>
      </c>
      <c r="AA2" s="125">
        <f>INDEX('BRZSPbS-psgr-hdv-ALL'!AC:AC,MATCH(About!$B$2,'BRZSPbS-psgr-hdv-ALL'!$A:$A,0))</f>
        <v>0</v>
      </c>
      <c r="AB2" s="125">
        <f>INDEX('BRZSPbS-psgr-hdv-ALL'!AD:AD,MATCH(About!$B$2,'BRZSPbS-psgr-hdv-ALL'!$A:$A,0))</f>
        <v>0</v>
      </c>
      <c r="AC2" s="125">
        <f>INDEX('BRZSPbS-psgr-hdv-ALL'!AE:AE,MATCH(About!$B$2,'BRZSPbS-psgr-hdv-ALL'!$A:$A,0))</f>
        <v>0</v>
      </c>
      <c r="AD2" s="125">
        <f>INDEX('BRZSPbS-psgr-hdv-ALL'!AF:AF,MATCH(About!$B$2,'BRZSPbS-psgr-hdv-ALL'!$A:$A,0))</f>
        <v>0</v>
      </c>
      <c r="AE2" s="125">
        <f>INDEX('BRZSPbS-psgr-hdv-ALL'!AG:AG,MATCH(About!$B$2,'BRZSPbS-psgr-hdv-ALL'!$A:$A,0))</f>
        <v>0</v>
      </c>
      <c r="AF2" s="125">
        <f>INDEX('BRZSPbS-psgr-hdv-ALL'!AH:AH,MATCH(About!$B$2,'BRZSPbS-psgr-hdv-ALL'!$A:$A,0))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Followers'!B$6</f>
        <v>0</v>
      </c>
      <c r="C2">
        <f>INDEX('CA Standards and Followers'!$C$14:$C$73,MATCH($A2,'CA Standards and Followers'!$A$14:$A$73,0))*'CA Standards and Followers'!C$6</f>
        <v>0</v>
      </c>
      <c r="D2">
        <f>INDEX('CA Standards and Followers'!$C$14:$C$73,MATCH($A2,'CA Standards and Followers'!$A$14:$A$73,0))*'CA Standards and Followers'!D$6</f>
        <v>0</v>
      </c>
      <c r="E2">
        <f>INDEX('CA Standards and Followers'!$C$14:$C$73,MATCH($A2,'CA Standards and Followers'!$A$14:$A$73,0))*'CA Standards and Followers'!E$6</f>
        <v>0</v>
      </c>
      <c r="F2">
        <f>INDEX('CA Standards and Followers'!$C$14:$C$73,MATCH($A2,'CA Standards and Followers'!$A$14:$A$73,0))*'CA Standards and Followers'!F$6</f>
        <v>0</v>
      </c>
      <c r="G2">
        <f>INDEX('CA Standards and Followers'!$C$14:$C$73,MATCH($A2,'CA Standards and Followers'!$A$14:$A$73,0))*'CA Standards and Followers'!G$6</f>
        <v>0</v>
      </c>
      <c r="H2">
        <f>INDEX('CA Standards and Followers'!$C$14:$C$73,MATCH($A2,'CA Standards and Followers'!$A$14:$A$73,0))*'CA Standards and Followers'!H$6</f>
        <v>0</v>
      </c>
      <c r="I2">
        <f>INDEX('CA Standards and Followers'!$C$14:$C$73,MATCH($A2,'CA Standards and Followers'!$A$14:$A$73,0))*'CA Standards and Followers'!I$6</f>
        <v>0</v>
      </c>
      <c r="J2">
        <f>INDEX('CA Standards and Followers'!$C$14:$C$73,MATCH($A2,'CA Standards and Followers'!$A$14:$A$73,0))*'CA Standards and Followers'!J$6</f>
        <v>0</v>
      </c>
      <c r="K2">
        <f>INDEX('CA Standards and Followers'!$C$14:$C$73,MATCH($A2,'CA Standards and Followers'!$A$14:$A$73,0))*'CA Standards and Followers'!K$6</f>
        <v>0</v>
      </c>
      <c r="L2">
        <f>INDEX('CA Standards and Followers'!$C$14:$C$73,MATCH($A2,'CA Standards and Followers'!$A$14:$A$73,0))*'CA Standards and Followers'!L$6</f>
        <v>0</v>
      </c>
      <c r="M2">
        <f>INDEX('CA Standards and Followers'!$C$14:$C$73,MATCH($A2,'CA Standards and Followers'!$A$14:$A$73,0))*'CA Standards and Followers'!M$6</f>
        <v>0</v>
      </c>
      <c r="N2">
        <f>INDEX('CA Standards and Followers'!$C$14:$C$73,MATCH($A2,'CA Standards and Followers'!$A$14:$A$73,0))*'CA Standards and Followers'!N$6</f>
        <v>0</v>
      </c>
      <c r="O2">
        <f>INDEX('CA Standards and Followers'!$C$14:$C$73,MATCH($A2,'CA Standards and Followers'!$A$14:$A$73,0))*'CA Standards and Followers'!O$6</f>
        <v>0</v>
      </c>
      <c r="P2">
        <f>INDEX('CA Standards and Followers'!$C$14:$C$73,MATCH($A2,'CA Standards and Followers'!$A$14:$A$73,0))*'CA Standards and Followers'!P$6</f>
        <v>0</v>
      </c>
      <c r="Q2">
        <f>INDEX('CA Standards and Followers'!$C$14:$C$73,MATCH($A2,'CA Standards and Followers'!$A$14:$A$73,0))*'CA Standards and Followers'!Q$6</f>
        <v>0</v>
      </c>
      <c r="R2">
        <f>INDEX('CA Standards and Followers'!$C$14:$C$73,MATCH($A2,'CA Standards and Followers'!$A$14:$A$73,0))*'CA Standards and Followers'!R$6</f>
        <v>0</v>
      </c>
      <c r="S2">
        <f>INDEX('CA Standards and Followers'!$C$14:$C$73,MATCH($A2,'CA Standards and Followers'!$A$14:$A$73,0))*'CA Standards and Followers'!S$6</f>
        <v>0</v>
      </c>
      <c r="T2">
        <f>INDEX('CA Standards and Followers'!$C$14:$C$73,MATCH($A2,'CA Standards and Followers'!$A$14:$A$73,0))*'CA Standards and Followers'!T$6</f>
        <v>0</v>
      </c>
      <c r="U2">
        <f>INDEX('CA Standards and Followers'!$C$14:$C$73,MATCH($A2,'CA Standards and Followers'!$A$14:$A$73,0))*'CA Standards and Followers'!U$6</f>
        <v>0</v>
      </c>
      <c r="V2">
        <f>INDEX('CA Standards and Followers'!$C$14:$C$73,MATCH($A2,'CA Standards and Followers'!$A$14:$A$73,0))*'CA Standards and Followers'!V$6</f>
        <v>0</v>
      </c>
      <c r="W2">
        <f>INDEX('CA Standards and Followers'!$C$14:$C$73,MATCH($A2,'CA Standards and Followers'!$A$14:$A$73,0))*'CA Standards and Followers'!W$6</f>
        <v>0</v>
      </c>
      <c r="X2">
        <f>INDEX('CA Standards and Followers'!$C$14:$C$73,MATCH($A2,'CA Standards and Followers'!$A$14:$A$73,0))*'CA Standards and Followers'!X$6</f>
        <v>0</v>
      </c>
      <c r="Y2">
        <f>INDEX('CA Standards and Followers'!$C$14:$C$73,MATCH($A2,'CA Standards and Followers'!$A$14:$A$73,0))*'CA Standards and Followers'!Y$6</f>
        <v>0</v>
      </c>
      <c r="Z2">
        <f>INDEX('CA Standards and Followers'!$C$14:$C$73,MATCH($A2,'CA Standards and Followers'!$A$14:$A$73,0))*'CA Standards and Followers'!Z$6</f>
        <v>0</v>
      </c>
      <c r="AA2">
        <f>INDEX('CA Standards and Followers'!$C$14:$C$73,MATCH($A2,'CA Standards and Followers'!$A$14:$A$73,0))*'CA Standards and Followers'!AA$6</f>
        <v>0</v>
      </c>
      <c r="AB2">
        <f>INDEX('CA Standards and Followers'!$C$14:$C$73,MATCH($A2,'CA Standards and Followers'!$A$14:$A$73,0))*'CA Standards and Followers'!AB$6</f>
        <v>0</v>
      </c>
      <c r="AC2">
        <f>INDEX('CA Standards and Followers'!$C$14:$C$73,MATCH($A2,'CA Standards and Followers'!$A$14:$A$73,0))*'CA Standards and Followers'!AC$6</f>
        <v>0</v>
      </c>
      <c r="AD2">
        <f>INDEX('CA Standards and Followers'!$C$14:$C$73,MATCH($A2,'CA Standards and Followers'!$A$14:$A$73,0))*'CA Standards and Followers'!AD$6</f>
        <v>0</v>
      </c>
      <c r="AE2">
        <f>INDEX('CA Standards and Followers'!$C$14:$C$73,MATCH($A2,'CA Standards and Followers'!$A$14:$A$73,0))*'CA Standards and Followers'!AE$6</f>
        <v>0</v>
      </c>
      <c r="AF2">
        <f>INDEX('CA Standards and Followers'!$C$14:$C$73,MATCH($A2,'CA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Followers'!B$6</f>
        <v>0</v>
      </c>
      <c r="C3">
        <f>INDEX('CA Standards and Followers'!$C$14:$C$73,MATCH($A3,'CA Standards and Followers'!$A$14:$A$73,0))*'CA Standards and Followers'!C$6</f>
        <v>0</v>
      </c>
      <c r="D3">
        <f>INDEX('CA Standards and Followers'!$C$14:$C$73,MATCH($A3,'CA Standards and Followers'!$A$14:$A$73,0))*'CA Standards and Followers'!D$6</f>
        <v>0</v>
      </c>
      <c r="E3">
        <f>INDEX('CA Standards and Followers'!$C$14:$C$73,MATCH($A3,'CA Standards and Followers'!$A$14:$A$73,0))*'CA Standards and Followers'!E$6</f>
        <v>0</v>
      </c>
      <c r="F3">
        <f>INDEX('CA Standards and Followers'!$C$14:$C$73,MATCH($A3,'CA Standards and Followers'!$A$14:$A$73,0))*'CA Standards and Followers'!F$6</f>
        <v>0</v>
      </c>
      <c r="G3">
        <f>INDEX('CA Standards and Followers'!$C$14:$C$73,MATCH($A3,'CA Standards and Followers'!$A$14:$A$73,0))*'CA Standards and Followers'!G$6</f>
        <v>0</v>
      </c>
      <c r="H3">
        <f>INDEX('CA Standards and Followers'!$C$14:$C$73,MATCH($A3,'CA Standards and Followers'!$A$14:$A$73,0))*'CA Standards and Followers'!H$6</f>
        <v>0</v>
      </c>
      <c r="I3">
        <f>INDEX('CA Standards and Followers'!$C$14:$C$73,MATCH($A3,'CA Standards and Followers'!$A$14:$A$73,0))*'CA Standards and Followers'!I$6</f>
        <v>0</v>
      </c>
      <c r="J3">
        <f>INDEX('CA Standards and Followers'!$C$14:$C$73,MATCH($A3,'CA Standards and Followers'!$A$14:$A$73,0))*'CA Standards and Followers'!J$6</f>
        <v>0</v>
      </c>
      <c r="K3">
        <f>INDEX('CA Standards and Followers'!$C$14:$C$73,MATCH($A3,'CA Standards and Followers'!$A$14:$A$73,0))*'CA Standards and Followers'!K$6</f>
        <v>0</v>
      </c>
      <c r="L3">
        <f>INDEX('CA Standards and Followers'!$C$14:$C$73,MATCH($A3,'CA Standards and Followers'!$A$14:$A$73,0))*'CA Standards and Followers'!L$6</f>
        <v>0</v>
      </c>
      <c r="M3">
        <f>INDEX('CA Standards and Followers'!$C$14:$C$73,MATCH($A3,'CA Standards and Followers'!$A$14:$A$73,0))*'CA Standards and Followers'!M$6</f>
        <v>0</v>
      </c>
      <c r="N3">
        <f>INDEX('CA Standards and Followers'!$C$14:$C$73,MATCH($A3,'CA Standards and Followers'!$A$14:$A$73,0))*'CA Standards and Followers'!N$6</f>
        <v>0</v>
      </c>
      <c r="O3">
        <f>INDEX('CA Standards and Followers'!$C$14:$C$73,MATCH($A3,'CA Standards and Followers'!$A$14:$A$73,0))*'CA Standards and Followers'!O$6</f>
        <v>0</v>
      </c>
      <c r="P3">
        <f>INDEX('CA Standards and Followers'!$C$14:$C$73,MATCH($A3,'CA Standards and Followers'!$A$14:$A$73,0))*'CA Standards and Followers'!P$6</f>
        <v>0</v>
      </c>
      <c r="Q3">
        <f>INDEX('CA Standards and Followers'!$C$14:$C$73,MATCH($A3,'CA Standards and Followers'!$A$14:$A$73,0))*'CA Standards and Followers'!Q$6</f>
        <v>0</v>
      </c>
      <c r="R3">
        <f>INDEX('CA Standards and Followers'!$C$14:$C$73,MATCH($A3,'CA Standards and Followers'!$A$14:$A$73,0))*'CA Standards and Followers'!R$6</f>
        <v>0</v>
      </c>
      <c r="S3">
        <f>INDEX('CA Standards and Followers'!$C$14:$C$73,MATCH($A3,'CA Standards and Followers'!$A$14:$A$73,0))*'CA Standards and Followers'!S$6</f>
        <v>0</v>
      </c>
      <c r="T3">
        <f>INDEX('CA Standards and Followers'!$C$14:$C$73,MATCH($A3,'CA Standards and Followers'!$A$14:$A$73,0))*'CA Standards and Followers'!T$6</f>
        <v>0</v>
      </c>
      <c r="U3">
        <f>INDEX('CA Standards and Followers'!$C$14:$C$73,MATCH($A3,'CA Standards and Followers'!$A$14:$A$73,0))*'CA Standards and Followers'!U$6</f>
        <v>0</v>
      </c>
      <c r="V3">
        <f>INDEX('CA Standards and Followers'!$C$14:$C$73,MATCH($A3,'CA Standards and Followers'!$A$14:$A$73,0))*'CA Standards and Followers'!V$6</f>
        <v>0</v>
      </c>
      <c r="W3">
        <f>INDEX('CA Standards and Followers'!$C$14:$C$73,MATCH($A3,'CA Standards and Followers'!$A$14:$A$73,0))*'CA Standards and Followers'!W$6</f>
        <v>0</v>
      </c>
      <c r="X3">
        <f>INDEX('CA Standards and Followers'!$C$14:$C$73,MATCH($A3,'CA Standards and Followers'!$A$14:$A$73,0))*'CA Standards and Followers'!X$6</f>
        <v>0</v>
      </c>
      <c r="Y3">
        <f>INDEX('CA Standards and Followers'!$C$14:$C$73,MATCH($A3,'CA Standards and Followers'!$A$14:$A$73,0))*'CA Standards and Followers'!Y$6</f>
        <v>0</v>
      </c>
      <c r="Z3">
        <f>INDEX('CA Standards and Followers'!$C$14:$C$73,MATCH($A3,'CA Standards and Followers'!$A$14:$A$73,0))*'CA Standards and Followers'!Z$6</f>
        <v>0</v>
      </c>
      <c r="AA3">
        <f>INDEX('CA Standards and Followers'!$C$14:$C$73,MATCH($A3,'CA Standards and Followers'!$A$14:$A$73,0))*'CA Standards and Followers'!AA$6</f>
        <v>0</v>
      </c>
      <c r="AB3">
        <f>INDEX('CA Standards and Followers'!$C$14:$C$73,MATCH($A3,'CA Standards and Followers'!$A$14:$A$73,0))*'CA Standards and Followers'!AB$6</f>
        <v>0</v>
      </c>
      <c r="AC3">
        <f>INDEX('CA Standards and Followers'!$C$14:$C$73,MATCH($A3,'CA Standards and Followers'!$A$14:$A$73,0))*'CA Standards and Followers'!AC$6</f>
        <v>0</v>
      </c>
      <c r="AD3">
        <f>INDEX('CA Standards and Followers'!$C$14:$C$73,MATCH($A3,'CA Standards and Followers'!$A$14:$A$73,0))*'CA Standards and Followers'!AD$6</f>
        <v>0</v>
      </c>
      <c r="AE3">
        <f>INDEX('CA Standards and Followers'!$C$14:$C$73,MATCH($A3,'CA Standards and Followers'!$A$14:$A$73,0))*'CA Standards and Followers'!AE$6</f>
        <v>0</v>
      </c>
      <c r="AF3">
        <f>INDEX('CA Standards and Followers'!$C$14:$C$73,MATCH($A3,'CA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Followers'!B$6</f>
        <v>0</v>
      </c>
      <c r="C4">
        <f>INDEX('CA Standards and Followers'!$C$14:$C$73,MATCH($A4,'CA Standards and Followers'!$A$14:$A$73,0))*'CA Standards and Followers'!C$6</f>
        <v>0</v>
      </c>
      <c r="D4">
        <f>INDEX('CA Standards and Followers'!$C$14:$C$73,MATCH($A4,'CA Standards and Followers'!$A$14:$A$73,0))*'CA Standards and Followers'!D$6</f>
        <v>0</v>
      </c>
      <c r="E4">
        <f>INDEX('CA Standards and Followers'!$C$14:$C$73,MATCH($A4,'CA Standards and Followers'!$A$14:$A$73,0))*'CA Standards and Followers'!E$6</f>
        <v>0</v>
      </c>
      <c r="F4">
        <f>INDEX('CA Standards and Followers'!$C$14:$C$73,MATCH($A4,'CA Standards and Followers'!$A$14:$A$73,0))*'CA Standards and Followers'!F$6</f>
        <v>0</v>
      </c>
      <c r="G4">
        <f>INDEX('CA Standards and Followers'!$C$14:$C$73,MATCH($A4,'CA Standards and Followers'!$A$14:$A$73,0))*'CA Standards and Followers'!G$6</f>
        <v>0</v>
      </c>
      <c r="H4">
        <f>INDEX('CA Standards and Followers'!$C$14:$C$73,MATCH($A4,'CA Standards and Followers'!$A$14:$A$73,0))*'CA Standards and Followers'!H$6</f>
        <v>0</v>
      </c>
      <c r="I4">
        <f>INDEX('CA Standards and Followers'!$C$14:$C$73,MATCH($A4,'CA Standards and Followers'!$A$14:$A$73,0))*'CA Standards and Followers'!I$6</f>
        <v>0</v>
      </c>
      <c r="J4">
        <f>INDEX('CA Standards and Followers'!$C$14:$C$73,MATCH($A4,'CA Standards and Followers'!$A$14:$A$73,0))*'CA Standards and Followers'!J$6</f>
        <v>0</v>
      </c>
      <c r="K4">
        <f>INDEX('CA Standards and Followers'!$C$14:$C$73,MATCH($A4,'CA Standards and Followers'!$A$14:$A$73,0))*'CA Standards and Followers'!K$6</f>
        <v>0</v>
      </c>
      <c r="L4">
        <f>INDEX('CA Standards and Followers'!$C$14:$C$73,MATCH($A4,'CA Standards and Followers'!$A$14:$A$73,0))*'CA Standards and Followers'!L$6</f>
        <v>0</v>
      </c>
      <c r="M4">
        <f>INDEX('CA Standards and Followers'!$C$14:$C$73,MATCH($A4,'CA Standards and Followers'!$A$14:$A$73,0))*'CA Standards and Followers'!M$6</f>
        <v>0</v>
      </c>
      <c r="N4">
        <f>INDEX('CA Standards and Followers'!$C$14:$C$73,MATCH($A4,'CA Standards and Followers'!$A$14:$A$73,0))*'CA Standards and Followers'!N$6</f>
        <v>0</v>
      </c>
      <c r="O4">
        <f>INDEX('CA Standards and Followers'!$C$14:$C$73,MATCH($A4,'CA Standards and Followers'!$A$14:$A$73,0))*'CA Standards and Followers'!O$6</f>
        <v>0</v>
      </c>
      <c r="P4">
        <f>INDEX('CA Standards and Followers'!$C$14:$C$73,MATCH($A4,'CA Standards and Followers'!$A$14:$A$73,0))*'CA Standards and Followers'!P$6</f>
        <v>0</v>
      </c>
      <c r="Q4">
        <f>INDEX('CA Standards and Followers'!$C$14:$C$73,MATCH($A4,'CA Standards and Followers'!$A$14:$A$73,0))*'CA Standards and Followers'!Q$6</f>
        <v>0</v>
      </c>
      <c r="R4">
        <f>INDEX('CA Standards and Followers'!$C$14:$C$73,MATCH($A4,'CA Standards and Followers'!$A$14:$A$73,0))*'CA Standards and Followers'!R$6</f>
        <v>0</v>
      </c>
      <c r="S4">
        <f>INDEX('CA Standards and Followers'!$C$14:$C$73,MATCH($A4,'CA Standards and Followers'!$A$14:$A$73,0))*'CA Standards and Followers'!S$6</f>
        <v>0</v>
      </c>
      <c r="T4">
        <f>INDEX('CA Standards and Followers'!$C$14:$C$73,MATCH($A4,'CA Standards and Followers'!$A$14:$A$73,0))*'CA Standards and Followers'!T$6</f>
        <v>0</v>
      </c>
      <c r="U4">
        <f>INDEX('CA Standards and Followers'!$C$14:$C$73,MATCH($A4,'CA Standards and Followers'!$A$14:$A$73,0))*'CA Standards and Followers'!U$6</f>
        <v>0</v>
      </c>
      <c r="V4">
        <f>INDEX('CA Standards and Followers'!$C$14:$C$73,MATCH($A4,'CA Standards and Followers'!$A$14:$A$73,0))*'CA Standards and Followers'!V$6</f>
        <v>0</v>
      </c>
      <c r="W4">
        <f>INDEX('CA Standards and Followers'!$C$14:$C$73,MATCH($A4,'CA Standards and Followers'!$A$14:$A$73,0))*'CA Standards and Followers'!W$6</f>
        <v>0</v>
      </c>
      <c r="X4">
        <f>INDEX('CA Standards and Followers'!$C$14:$C$73,MATCH($A4,'CA Standards and Followers'!$A$14:$A$73,0))*'CA Standards and Followers'!X$6</f>
        <v>0</v>
      </c>
      <c r="Y4">
        <f>INDEX('CA Standards and Followers'!$C$14:$C$73,MATCH($A4,'CA Standards and Followers'!$A$14:$A$73,0))*'CA Standards and Followers'!Y$6</f>
        <v>0</v>
      </c>
      <c r="Z4">
        <f>INDEX('CA Standards and Followers'!$C$14:$C$73,MATCH($A4,'CA Standards and Followers'!$A$14:$A$73,0))*'CA Standards and Followers'!Z$6</f>
        <v>0</v>
      </c>
      <c r="AA4">
        <f>INDEX('CA Standards and Followers'!$C$14:$C$73,MATCH($A4,'CA Standards and Followers'!$A$14:$A$73,0))*'CA Standards and Followers'!AA$6</f>
        <v>0</v>
      </c>
      <c r="AB4">
        <f>INDEX('CA Standards and Followers'!$C$14:$C$73,MATCH($A4,'CA Standards and Followers'!$A$14:$A$73,0))*'CA Standards and Followers'!AB$6</f>
        <v>0</v>
      </c>
      <c r="AC4">
        <f>INDEX('CA Standards and Followers'!$C$14:$C$73,MATCH($A4,'CA Standards and Followers'!$A$14:$A$73,0))*'CA Standards and Followers'!AC$6</f>
        <v>0</v>
      </c>
      <c r="AD4">
        <f>INDEX('CA Standards and Followers'!$C$14:$C$73,MATCH($A4,'CA Standards and Followers'!$A$14:$A$73,0))*'CA Standards and Followers'!AD$6</f>
        <v>0</v>
      </c>
      <c r="AE4">
        <f>INDEX('CA Standards and Followers'!$C$14:$C$73,MATCH($A4,'CA Standards and Followers'!$A$14:$A$73,0))*'CA Standards and Followers'!AE$6</f>
        <v>0</v>
      </c>
      <c r="AF4">
        <f>INDEX('CA Standards and Followers'!$C$14:$C$73,MATCH($A4,'CA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Followers'!B$6</f>
        <v>0</v>
      </c>
      <c r="C5">
        <f>INDEX('CA Standards and Followers'!$C$14:$C$73,MATCH($A5,'CA Standards and Followers'!$A$14:$A$73,0))*'CA Standards and Followers'!C$6</f>
        <v>0</v>
      </c>
      <c r="D5">
        <f>INDEX('CA Standards and Followers'!$C$14:$C$73,MATCH($A5,'CA Standards and Followers'!$A$14:$A$73,0))*'CA Standards and Followers'!D$6</f>
        <v>0</v>
      </c>
      <c r="E5">
        <f>INDEX('CA Standards and Followers'!$C$14:$C$73,MATCH($A5,'CA Standards and Followers'!$A$14:$A$73,0))*'CA Standards and Followers'!E$6</f>
        <v>0</v>
      </c>
      <c r="F5">
        <f>INDEX('CA Standards and Followers'!$C$14:$C$73,MATCH($A5,'CA Standards and Followers'!$A$14:$A$73,0))*'CA Standards and Followers'!F$6</f>
        <v>0</v>
      </c>
      <c r="G5">
        <f>INDEX('CA Standards and Followers'!$C$14:$C$73,MATCH($A5,'CA Standards and Followers'!$A$14:$A$73,0))*'CA Standards and Followers'!G$6</f>
        <v>0</v>
      </c>
      <c r="H5">
        <f>INDEX('CA Standards and Followers'!$C$14:$C$73,MATCH($A5,'CA Standards and Followers'!$A$14:$A$73,0))*'CA Standards and Followers'!H$6</f>
        <v>0</v>
      </c>
      <c r="I5">
        <f>INDEX('CA Standards and Followers'!$C$14:$C$73,MATCH($A5,'CA Standards and Followers'!$A$14:$A$73,0))*'CA Standards and Followers'!I$6</f>
        <v>0</v>
      </c>
      <c r="J5">
        <f>INDEX('CA Standards and Followers'!$C$14:$C$73,MATCH($A5,'CA Standards and Followers'!$A$14:$A$73,0))*'CA Standards and Followers'!J$6</f>
        <v>0</v>
      </c>
      <c r="K5">
        <f>INDEX('CA Standards and Followers'!$C$14:$C$73,MATCH($A5,'CA Standards and Followers'!$A$14:$A$73,0))*'CA Standards and Followers'!K$6</f>
        <v>0</v>
      </c>
      <c r="L5">
        <f>INDEX('CA Standards and Followers'!$C$14:$C$73,MATCH($A5,'CA Standards and Followers'!$A$14:$A$73,0))*'CA Standards and Followers'!L$6</f>
        <v>0</v>
      </c>
      <c r="M5">
        <f>INDEX('CA Standards and Followers'!$C$14:$C$73,MATCH($A5,'CA Standards and Followers'!$A$14:$A$73,0))*'CA Standards and Followers'!M$6</f>
        <v>0</v>
      </c>
      <c r="N5">
        <f>INDEX('CA Standards and Followers'!$C$14:$C$73,MATCH($A5,'CA Standards and Followers'!$A$14:$A$73,0))*'CA Standards and Followers'!N$6</f>
        <v>0</v>
      </c>
      <c r="O5">
        <f>INDEX('CA Standards and Followers'!$C$14:$C$73,MATCH($A5,'CA Standards and Followers'!$A$14:$A$73,0))*'CA Standards and Followers'!O$6</f>
        <v>0</v>
      </c>
      <c r="P5">
        <f>INDEX('CA Standards and Followers'!$C$14:$C$73,MATCH($A5,'CA Standards and Followers'!$A$14:$A$73,0))*'CA Standards and Followers'!P$6</f>
        <v>0</v>
      </c>
      <c r="Q5">
        <f>INDEX('CA Standards and Followers'!$C$14:$C$73,MATCH($A5,'CA Standards and Followers'!$A$14:$A$73,0))*'CA Standards and Followers'!Q$6</f>
        <v>0</v>
      </c>
      <c r="R5">
        <f>INDEX('CA Standards and Followers'!$C$14:$C$73,MATCH($A5,'CA Standards and Followers'!$A$14:$A$73,0))*'CA Standards and Followers'!R$6</f>
        <v>0</v>
      </c>
      <c r="S5">
        <f>INDEX('CA Standards and Followers'!$C$14:$C$73,MATCH($A5,'CA Standards and Followers'!$A$14:$A$73,0))*'CA Standards and Followers'!S$6</f>
        <v>0</v>
      </c>
      <c r="T5">
        <f>INDEX('CA Standards and Followers'!$C$14:$C$73,MATCH($A5,'CA Standards and Followers'!$A$14:$A$73,0))*'CA Standards and Followers'!T$6</f>
        <v>0</v>
      </c>
      <c r="U5">
        <f>INDEX('CA Standards and Followers'!$C$14:$C$73,MATCH($A5,'CA Standards and Followers'!$A$14:$A$73,0))*'CA Standards and Followers'!U$6</f>
        <v>0</v>
      </c>
      <c r="V5">
        <f>INDEX('CA Standards and Followers'!$C$14:$C$73,MATCH($A5,'CA Standards and Followers'!$A$14:$A$73,0))*'CA Standards and Followers'!V$6</f>
        <v>0</v>
      </c>
      <c r="W5">
        <f>INDEX('CA Standards and Followers'!$C$14:$C$73,MATCH($A5,'CA Standards and Followers'!$A$14:$A$73,0))*'CA Standards and Followers'!W$6</f>
        <v>0</v>
      </c>
      <c r="X5">
        <f>INDEX('CA Standards and Followers'!$C$14:$C$73,MATCH($A5,'CA Standards and Followers'!$A$14:$A$73,0))*'CA Standards and Followers'!X$6</f>
        <v>0</v>
      </c>
      <c r="Y5">
        <f>INDEX('CA Standards and Followers'!$C$14:$C$73,MATCH($A5,'CA Standards and Followers'!$A$14:$A$73,0))*'CA Standards and Followers'!Y$6</f>
        <v>0</v>
      </c>
      <c r="Z5">
        <f>INDEX('CA Standards and Followers'!$C$14:$C$73,MATCH($A5,'CA Standards and Followers'!$A$14:$A$73,0))*'CA Standards and Followers'!Z$6</f>
        <v>0</v>
      </c>
      <c r="AA5">
        <f>INDEX('CA Standards and Followers'!$C$14:$C$73,MATCH($A5,'CA Standards and Followers'!$A$14:$A$73,0))*'CA Standards and Followers'!AA$6</f>
        <v>0</v>
      </c>
      <c r="AB5">
        <f>INDEX('CA Standards and Followers'!$C$14:$C$73,MATCH($A5,'CA Standards and Followers'!$A$14:$A$73,0))*'CA Standards and Followers'!AB$6</f>
        <v>0</v>
      </c>
      <c r="AC5">
        <f>INDEX('CA Standards and Followers'!$C$14:$C$73,MATCH($A5,'CA Standards and Followers'!$A$14:$A$73,0))*'CA Standards and Followers'!AC$6</f>
        <v>0</v>
      </c>
      <c r="AD5">
        <f>INDEX('CA Standards and Followers'!$C$14:$C$73,MATCH($A5,'CA Standards and Followers'!$A$14:$A$73,0))*'CA Standards and Followers'!AD$6</f>
        <v>0</v>
      </c>
      <c r="AE5">
        <f>INDEX('CA Standards and Followers'!$C$14:$C$73,MATCH($A5,'CA Standards and Followers'!$A$14:$A$73,0))*'CA Standards and Followers'!AE$6</f>
        <v>0</v>
      </c>
      <c r="AF5">
        <f>INDEX('CA Standards and Followers'!$C$14:$C$73,MATCH($A5,'CA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Followers'!B$6</f>
        <v>0</v>
      </c>
      <c r="C6">
        <f>INDEX('CA Standards and Followers'!$C$14:$C$73,MATCH($A6,'CA Standards and Followers'!$A$14:$A$73,0))*'CA Standards and Followers'!C$6</f>
        <v>0</v>
      </c>
      <c r="D6">
        <f>INDEX('CA Standards and Followers'!$C$14:$C$73,MATCH($A6,'CA Standards and Followers'!$A$14:$A$73,0))*'CA Standards and Followers'!D$6</f>
        <v>0</v>
      </c>
      <c r="E6">
        <f>INDEX('CA Standards and Followers'!$C$14:$C$73,MATCH($A6,'CA Standards and Followers'!$A$14:$A$73,0))*'CA Standards and Followers'!E$6</f>
        <v>0</v>
      </c>
      <c r="F6">
        <f>INDEX('CA Standards and Followers'!$C$14:$C$73,MATCH($A6,'CA Standards and Followers'!$A$14:$A$73,0))*'CA Standards and Followers'!F$6</f>
        <v>0</v>
      </c>
      <c r="G6">
        <f>INDEX('CA Standards and Followers'!$C$14:$C$73,MATCH($A6,'CA Standards and Followers'!$A$14:$A$73,0))*'CA Standards and Followers'!G$6</f>
        <v>0</v>
      </c>
      <c r="H6">
        <f>INDEX('CA Standards and Followers'!$C$14:$C$73,MATCH($A6,'CA Standards and Followers'!$A$14:$A$73,0))*'CA Standards and Followers'!H$6</f>
        <v>0</v>
      </c>
      <c r="I6">
        <f>INDEX('CA Standards and Followers'!$C$14:$C$73,MATCH($A6,'CA Standards and Followers'!$A$14:$A$73,0))*'CA Standards and Followers'!I$6</f>
        <v>0</v>
      </c>
      <c r="J6">
        <f>INDEX('CA Standards and Followers'!$C$14:$C$73,MATCH($A6,'CA Standards and Followers'!$A$14:$A$73,0))*'CA Standards and Followers'!J$6</f>
        <v>0</v>
      </c>
      <c r="K6">
        <f>INDEX('CA Standards and Followers'!$C$14:$C$73,MATCH($A6,'CA Standards and Followers'!$A$14:$A$73,0))*'CA Standards and Followers'!K$6</f>
        <v>0</v>
      </c>
      <c r="L6">
        <f>INDEX('CA Standards and Followers'!$C$14:$C$73,MATCH($A6,'CA Standards and Followers'!$A$14:$A$73,0))*'CA Standards and Followers'!L$6</f>
        <v>0</v>
      </c>
      <c r="M6">
        <f>INDEX('CA Standards and Followers'!$C$14:$C$73,MATCH($A6,'CA Standards and Followers'!$A$14:$A$73,0))*'CA Standards and Followers'!M$6</f>
        <v>0</v>
      </c>
      <c r="N6">
        <f>INDEX('CA Standards and Followers'!$C$14:$C$73,MATCH($A6,'CA Standards and Followers'!$A$14:$A$73,0))*'CA Standards and Followers'!N$6</f>
        <v>0</v>
      </c>
      <c r="O6">
        <f>INDEX('CA Standards and Followers'!$C$14:$C$73,MATCH($A6,'CA Standards and Followers'!$A$14:$A$73,0))*'CA Standards and Followers'!O$6</f>
        <v>0</v>
      </c>
      <c r="P6">
        <f>INDEX('CA Standards and Followers'!$C$14:$C$73,MATCH($A6,'CA Standards and Followers'!$A$14:$A$73,0))*'CA Standards and Followers'!P$6</f>
        <v>0</v>
      </c>
      <c r="Q6">
        <f>INDEX('CA Standards and Followers'!$C$14:$C$73,MATCH($A6,'CA Standards and Followers'!$A$14:$A$73,0))*'CA Standards and Followers'!Q$6</f>
        <v>0</v>
      </c>
      <c r="R6">
        <f>INDEX('CA Standards and Followers'!$C$14:$C$73,MATCH($A6,'CA Standards and Followers'!$A$14:$A$73,0))*'CA Standards and Followers'!R$6</f>
        <v>0</v>
      </c>
      <c r="S6">
        <f>INDEX('CA Standards and Followers'!$C$14:$C$73,MATCH($A6,'CA Standards and Followers'!$A$14:$A$73,0))*'CA Standards and Followers'!S$6</f>
        <v>0</v>
      </c>
      <c r="T6">
        <f>INDEX('CA Standards and Followers'!$C$14:$C$73,MATCH($A6,'CA Standards and Followers'!$A$14:$A$73,0))*'CA Standards and Followers'!T$6</f>
        <v>0</v>
      </c>
      <c r="U6">
        <f>INDEX('CA Standards and Followers'!$C$14:$C$73,MATCH($A6,'CA Standards and Followers'!$A$14:$A$73,0))*'CA Standards and Followers'!U$6</f>
        <v>0</v>
      </c>
      <c r="V6">
        <f>INDEX('CA Standards and Followers'!$C$14:$C$73,MATCH($A6,'CA Standards and Followers'!$A$14:$A$73,0))*'CA Standards and Followers'!V$6</f>
        <v>0</v>
      </c>
      <c r="W6">
        <f>INDEX('CA Standards and Followers'!$C$14:$C$73,MATCH($A6,'CA Standards and Followers'!$A$14:$A$73,0))*'CA Standards and Followers'!W$6</f>
        <v>0</v>
      </c>
      <c r="X6">
        <f>INDEX('CA Standards and Followers'!$C$14:$C$73,MATCH($A6,'CA Standards and Followers'!$A$14:$A$73,0))*'CA Standards and Followers'!X$6</f>
        <v>0</v>
      </c>
      <c r="Y6">
        <f>INDEX('CA Standards and Followers'!$C$14:$C$73,MATCH($A6,'CA Standards and Followers'!$A$14:$A$73,0))*'CA Standards and Followers'!Y$6</f>
        <v>0</v>
      </c>
      <c r="Z6">
        <f>INDEX('CA Standards and Followers'!$C$14:$C$73,MATCH($A6,'CA Standards and Followers'!$A$14:$A$73,0))*'CA Standards and Followers'!Z$6</f>
        <v>0</v>
      </c>
      <c r="AA6">
        <f>INDEX('CA Standards and Followers'!$C$14:$C$73,MATCH($A6,'CA Standards and Followers'!$A$14:$A$73,0))*'CA Standards and Followers'!AA$6</f>
        <v>0</v>
      </c>
      <c r="AB6">
        <f>INDEX('CA Standards and Followers'!$C$14:$C$73,MATCH($A6,'CA Standards and Followers'!$A$14:$A$73,0))*'CA Standards and Followers'!AB$6</f>
        <v>0</v>
      </c>
      <c r="AC6">
        <f>INDEX('CA Standards and Followers'!$C$14:$C$73,MATCH($A6,'CA Standards and Followers'!$A$14:$A$73,0))*'CA Standards and Followers'!AC$6</f>
        <v>0</v>
      </c>
      <c r="AD6">
        <f>INDEX('CA Standards and Followers'!$C$14:$C$73,MATCH($A6,'CA Standards and Followers'!$A$14:$A$73,0))*'CA Standards and Followers'!AD$6</f>
        <v>0</v>
      </c>
      <c r="AE6">
        <f>INDEX('CA Standards and Followers'!$C$14:$C$73,MATCH($A6,'CA Standards and Followers'!$A$14:$A$73,0))*'CA Standards and Followers'!AE$6</f>
        <v>0</v>
      </c>
      <c r="AF6">
        <f>INDEX('CA Standards and Followers'!$C$14:$C$73,MATCH($A6,'CA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Followers'!B$6</f>
        <v>0</v>
      </c>
      <c r="C7">
        <f>INDEX('CA Standards and Followers'!$C$14:$C$73,MATCH($A7,'CA Standards and Followers'!$A$14:$A$73,0))*'CA Standards and Followers'!C$6</f>
        <v>0</v>
      </c>
      <c r="D7">
        <f>INDEX('CA Standards and Followers'!$C$14:$C$73,MATCH($A7,'CA Standards and Followers'!$A$14:$A$73,0))*'CA Standards and Followers'!D$6</f>
        <v>0</v>
      </c>
      <c r="E7">
        <f>INDEX('CA Standards and Followers'!$C$14:$C$73,MATCH($A7,'CA Standards and Followers'!$A$14:$A$73,0))*'CA Standards and Followers'!E$6</f>
        <v>0</v>
      </c>
      <c r="F7">
        <f>INDEX('CA Standards and Followers'!$C$14:$C$73,MATCH($A7,'CA Standards and Followers'!$A$14:$A$73,0))*'CA Standards and Followers'!F$6</f>
        <v>0</v>
      </c>
      <c r="G7">
        <f>INDEX('CA Standards and Followers'!$C$14:$C$73,MATCH($A7,'CA Standards and Followers'!$A$14:$A$73,0))*'CA Standards and Followers'!G$6</f>
        <v>0</v>
      </c>
      <c r="H7">
        <f>INDEX('CA Standards and Followers'!$C$14:$C$73,MATCH($A7,'CA Standards and Followers'!$A$14:$A$73,0))*'CA Standards and Followers'!H$6</f>
        <v>0</v>
      </c>
      <c r="I7">
        <f>INDEX('CA Standards and Followers'!$C$14:$C$73,MATCH($A7,'CA Standards and Followers'!$A$14:$A$73,0))*'CA Standards and Followers'!I$6</f>
        <v>0</v>
      </c>
      <c r="J7">
        <f>INDEX('CA Standards and Followers'!$C$14:$C$73,MATCH($A7,'CA Standards and Followers'!$A$14:$A$73,0))*'CA Standards and Followers'!J$6</f>
        <v>0</v>
      </c>
      <c r="K7">
        <f>INDEX('CA Standards and Followers'!$C$14:$C$73,MATCH($A7,'CA Standards and Followers'!$A$14:$A$73,0))*'CA Standards and Followers'!K$6</f>
        <v>0</v>
      </c>
      <c r="L7">
        <f>INDEX('CA Standards and Followers'!$C$14:$C$73,MATCH($A7,'CA Standards and Followers'!$A$14:$A$73,0))*'CA Standards and Followers'!L$6</f>
        <v>0</v>
      </c>
      <c r="M7">
        <f>INDEX('CA Standards and Followers'!$C$14:$C$73,MATCH($A7,'CA Standards and Followers'!$A$14:$A$73,0))*'CA Standards and Followers'!M$6</f>
        <v>0</v>
      </c>
      <c r="N7">
        <f>INDEX('CA Standards and Followers'!$C$14:$C$73,MATCH($A7,'CA Standards and Followers'!$A$14:$A$73,0))*'CA Standards and Followers'!N$6</f>
        <v>0</v>
      </c>
      <c r="O7">
        <f>INDEX('CA Standards and Followers'!$C$14:$C$73,MATCH($A7,'CA Standards and Followers'!$A$14:$A$73,0))*'CA Standards and Followers'!O$6</f>
        <v>0</v>
      </c>
      <c r="P7">
        <f>INDEX('CA Standards and Followers'!$C$14:$C$73,MATCH($A7,'CA Standards and Followers'!$A$14:$A$73,0))*'CA Standards and Followers'!P$6</f>
        <v>0</v>
      </c>
      <c r="Q7">
        <f>INDEX('CA Standards and Followers'!$C$14:$C$73,MATCH($A7,'CA Standards and Followers'!$A$14:$A$73,0))*'CA Standards and Followers'!Q$6</f>
        <v>0</v>
      </c>
      <c r="R7">
        <f>INDEX('CA Standards and Followers'!$C$14:$C$73,MATCH($A7,'CA Standards and Followers'!$A$14:$A$73,0))*'CA Standards and Followers'!R$6</f>
        <v>0</v>
      </c>
      <c r="S7">
        <f>INDEX('CA Standards and Followers'!$C$14:$C$73,MATCH($A7,'CA Standards and Followers'!$A$14:$A$73,0))*'CA Standards and Followers'!S$6</f>
        <v>0</v>
      </c>
      <c r="T7">
        <f>INDEX('CA Standards and Followers'!$C$14:$C$73,MATCH($A7,'CA Standards and Followers'!$A$14:$A$73,0))*'CA Standards and Followers'!T$6</f>
        <v>0</v>
      </c>
      <c r="U7">
        <f>INDEX('CA Standards and Followers'!$C$14:$C$73,MATCH($A7,'CA Standards and Followers'!$A$14:$A$73,0))*'CA Standards and Followers'!U$6</f>
        <v>0</v>
      </c>
      <c r="V7">
        <f>INDEX('CA Standards and Followers'!$C$14:$C$73,MATCH($A7,'CA Standards and Followers'!$A$14:$A$73,0))*'CA Standards and Followers'!V$6</f>
        <v>0</v>
      </c>
      <c r="W7">
        <f>INDEX('CA Standards and Followers'!$C$14:$C$73,MATCH($A7,'CA Standards and Followers'!$A$14:$A$73,0))*'CA Standards and Followers'!W$6</f>
        <v>0</v>
      </c>
      <c r="X7">
        <f>INDEX('CA Standards and Followers'!$C$14:$C$73,MATCH($A7,'CA Standards and Followers'!$A$14:$A$73,0))*'CA Standards and Followers'!X$6</f>
        <v>0</v>
      </c>
      <c r="Y7">
        <f>INDEX('CA Standards and Followers'!$C$14:$C$73,MATCH($A7,'CA Standards and Followers'!$A$14:$A$73,0))*'CA Standards and Followers'!Y$6</f>
        <v>0</v>
      </c>
      <c r="Z7">
        <f>INDEX('CA Standards and Followers'!$C$14:$C$73,MATCH($A7,'CA Standards and Followers'!$A$14:$A$73,0))*'CA Standards and Followers'!Z$6</f>
        <v>0</v>
      </c>
      <c r="AA7">
        <f>INDEX('CA Standards and Followers'!$C$14:$C$73,MATCH($A7,'CA Standards and Followers'!$A$14:$A$73,0))*'CA Standards and Followers'!AA$6</f>
        <v>0</v>
      </c>
      <c r="AB7">
        <f>INDEX('CA Standards and Followers'!$C$14:$C$73,MATCH($A7,'CA Standards and Followers'!$A$14:$A$73,0))*'CA Standards and Followers'!AB$6</f>
        <v>0</v>
      </c>
      <c r="AC7">
        <f>INDEX('CA Standards and Followers'!$C$14:$C$73,MATCH($A7,'CA Standards and Followers'!$A$14:$A$73,0))*'CA Standards and Followers'!AC$6</f>
        <v>0</v>
      </c>
      <c r="AD7">
        <f>INDEX('CA Standards and Followers'!$C$14:$C$73,MATCH($A7,'CA Standards and Followers'!$A$14:$A$73,0))*'CA Standards and Followers'!AD$6</f>
        <v>0</v>
      </c>
      <c r="AE7">
        <f>INDEX('CA Standards and Followers'!$C$14:$C$73,MATCH($A7,'CA Standards and Followers'!$A$14:$A$73,0))*'CA Standards and Followers'!AE$6</f>
        <v>0</v>
      </c>
      <c r="AF7">
        <f>INDEX('CA Standards and Followers'!$C$14:$C$73,MATCH($A7,'CA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Followers'!B$6</f>
        <v>0</v>
      </c>
      <c r="C8">
        <f>INDEX('CA Standards and Followers'!$C$14:$C$73,MATCH($A8,'CA Standards and Followers'!$A$14:$A$73,0))*'CA Standards and Followers'!C$6</f>
        <v>0</v>
      </c>
      <c r="D8">
        <f>INDEX('CA Standards and Followers'!$C$14:$C$73,MATCH($A8,'CA Standards and Followers'!$A$14:$A$73,0))*'CA Standards and Followers'!D$6</f>
        <v>0</v>
      </c>
      <c r="E8">
        <f>INDEX('CA Standards and Followers'!$C$14:$C$73,MATCH($A8,'CA Standards and Followers'!$A$14:$A$73,0))*'CA Standards and Followers'!E$6</f>
        <v>0</v>
      </c>
      <c r="F8">
        <f>INDEX('CA Standards and Followers'!$C$14:$C$73,MATCH($A8,'CA Standards and Followers'!$A$14:$A$73,0))*'CA Standards and Followers'!F$6</f>
        <v>0</v>
      </c>
      <c r="G8">
        <f>INDEX('CA Standards and Followers'!$C$14:$C$73,MATCH($A8,'CA Standards and Followers'!$A$14:$A$73,0))*'CA Standards and Followers'!G$6</f>
        <v>0</v>
      </c>
      <c r="H8">
        <f>INDEX('CA Standards and Followers'!$C$14:$C$73,MATCH($A8,'CA Standards and Followers'!$A$14:$A$73,0))*'CA Standards and Followers'!H$6</f>
        <v>0</v>
      </c>
      <c r="I8">
        <f>INDEX('CA Standards and Followers'!$C$14:$C$73,MATCH($A8,'CA Standards and Followers'!$A$14:$A$73,0))*'CA Standards and Followers'!I$6</f>
        <v>0</v>
      </c>
      <c r="J8">
        <f>INDEX('CA Standards and Followers'!$C$14:$C$73,MATCH($A8,'CA Standards and Followers'!$A$14:$A$73,0))*'CA Standards and Followers'!J$6</f>
        <v>0</v>
      </c>
      <c r="K8">
        <f>INDEX('CA Standards and Followers'!$C$14:$C$73,MATCH($A8,'CA Standards and Followers'!$A$14:$A$73,0))*'CA Standards and Followers'!K$6</f>
        <v>0</v>
      </c>
      <c r="L8">
        <f>INDEX('CA Standards and Followers'!$C$14:$C$73,MATCH($A8,'CA Standards and Followers'!$A$14:$A$73,0))*'CA Standards and Followers'!L$6</f>
        <v>0</v>
      </c>
      <c r="M8">
        <f>INDEX('CA Standards and Followers'!$C$14:$C$73,MATCH($A8,'CA Standards and Followers'!$A$14:$A$73,0))*'CA Standards and Followers'!M$6</f>
        <v>0</v>
      </c>
      <c r="N8">
        <f>INDEX('CA Standards and Followers'!$C$14:$C$73,MATCH($A8,'CA Standards and Followers'!$A$14:$A$73,0))*'CA Standards and Followers'!N$6</f>
        <v>0</v>
      </c>
      <c r="O8">
        <f>INDEX('CA Standards and Followers'!$C$14:$C$73,MATCH($A8,'CA Standards and Followers'!$A$14:$A$73,0))*'CA Standards and Followers'!O$6</f>
        <v>0</v>
      </c>
      <c r="P8">
        <f>INDEX('CA Standards and Followers'!$C$14:$C$73,MATCH($A8,'CA Standards and Followers'!$A$14:$A$73,0))*'CA Standards and Followers'!P$6</f>
        <v>0</v>
      </c>
      <c r="Q8">
        <f>INDEX('CA Standards and Followers'!$C$14:$C$73,MATCH($A8,'CA Standards and Followers'!$A$14:$A$73,0))*'CA Standards and Followers'!Q$6</f>
        <v>0</v>
      </c>
      <c r="R8">
        <f>INDEX('CA Standards and Followers'!$C$14:$C$73,MATCH($A8,'CA Standards and Followers'!$A$14:$A$73,0))*'CA Standards and Followers'!R$6</f>
        <v>0</v>
      </c>
      <c r="S8">
        <f>INDEX('CA Standards and Followers'!$C$14:$C$73,MATCH($A8,'CA Standards and Followers'!$A$14:$A$73,0))*'CA Standards and Followers'!S$6</f>
        <v>0</v>
      </c>
      <c r="T8">
        <f>INDEX('CA Standards and Followers'!$C$14:$C$73,MATCH($A8,'CA Standards and Followers'!$A$14:$A$73,0))*'CA Standards and Followers'!T$6</f>
        <v>0</v>
      </c>
      <c r="U8">
        <f>INDEX('CA Standards and Followers'!$C$14:$C$73,MATCH($A8,'CA Standards and Followers'!$A$14:$A$73,0))*'CA Standards and Followers'!U$6</f>
        <v>0</v>
      </c>
      <c r="V8">
        <f>INDEX('CA Standards and Followers'!$C$14:$C$73,MATCH($A8,'CA Standards and Followers'!$A$14:$A$73,0))*'CA Standards and Followers'!V$6</f>
        <v>0</v>
      </c>
      <c r="W8">
        <f>INDEX('CA Standards and Followers'!$C$14:$C$73,MATCH($A8,'CA Standards and Followers'!$A$14:$A$73,0))*'CA Standards and Followers'!W$6</f>
        <v>0</v>
      </c>
      <c r="X8">
        <f>INDEX('CA Standards and Followers'!$C$14:$C$73,MATCH($A8,'CA Standards and Followers'!$A$14:$A$73,0))*'CA Standards and Followers'!X$6</f>
        <v>0</v>
      </c>
      <c r="Y8">
        <f>INDEX('CA Standards and Followers'!$C$14:$C$73,MATCH($A8,'CA Standards and Followers'!$A$14:$A$73,0))*'CA Standards and Followers'!Y$6</f>
        <v>0</v>
      </c>
      <c r="Z8">
        <f>INDEX('CA Standards and Followers'!$C$14:$C$73,MATCH($A8,'CA Standards and Followers'!$A$14:$A$73,0))*'CA Standards and Followers'!Z$6</f>
        <v>0</v>
      </c>
      <c r="AA8">
        <f>INDEX('CA Standards and Followers'!$C$14:$C$73,MATCH($A8,'CA Standards and Followers'!$A$14:$A$73,0))*'CA Standards and Followers'!AA$6</f>
        <v>0</v>
      </c>
      <c r="AB8">
        <f>INDEX('CA Standards and Followers'!$C$14:$C$73,MATCH($A8,'CA Standards and Followers'!$A$14:$A$73,0))*'CA Standards and Followers'!AB$6</f>
        <v>0</v>
      </c>
      <c r="AC8">
        <f>INDEX('CA Standards and Followers'!$C$14:$C$73,MATCH($A8,'CA Standards and Followers'!$A$14:$A$73,0))*'CA Standards and Followers'!AC$6</f>
        <v>0</v>
      </c>
      <c r="AD8">
        <f>INDEX('CA Standards and Followers'!$C$14:$C$73,MATCH($A8,'CA Standards and Followers'!$A$14:$A$73,0))*'CA Standards and Followers'!AD$6</f>
        <v>0</v>
      </c>
      <c r="AE8">
        <f>INDEX('CA Standards and Followers'!$C$14:$C$73,MATCH($A8,'CA Standards and Followers'!$A$14:$A$73,0))*'CA Standards and Followers'!AE$6</f>
        <v>0</v>
      </c>
      <c r="AF8">
        <f>INDEX('CA Standards and Followers'!$C$14:$C$73,MATCH($A8,'CA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Followers'!B$6</f>
        <v>0</v>
      </c>
      <c r="C9">
        <f>INDEX('CA Standards and Followers'!$C$14:$C$73,MATCH($A9,'CA Standards and Followers'!$A$14:$A$73,0))*'CA Standards and Followers'!C$6</f>
        <v>0</v>
      </c>
      <c r="D9">
        <f>INDEX('CA Standards and Followers'!$C$14:$C$73,MATCH($A9,'CA Standards and Followers'!$A$14:$A$73,0))*'CA Standards and Followers'!D$6</f>
        <v>0</v>
      </c>
      <c r="E9">
        <f>INDEX('CA Standards and Followers'!$C$14:$C$73,MATCH($A9,'CA Standards and Followers'!$A$14:$A$73,0))*'CA Standards and Followers'!E$6</f>
        <v>0</v>
      </c>
      <c r="F9">
        <f>INDEX('CA Standards and Followers'!$C$14:$C$73,MATCH($A9,'CA Standards and Followers'!$A$14:$A$73,0))*'CA Standards and Followers'!F$6</f>
        <v>0</v>
      </c>
      <c r="G9">
        <f>INDEX('CA Standards and Followers'!$C$14:$C$73,MATCH($A9,'CA Standards and Followers'!$A$14:$A$73,0))*'CA Standards and Followers'!G$6</f>
        <v>0</v>
      </c>
      <c r="H9">
        <f>INDEX('CA Standards and Followers'!$C$14:$C$73,MATCH($A9,'CA Standards and Followers'!$A$14:$A$73,0))*'CA Standards and Followers'!H$6</f>
        <v>0</v>
      </c>
      <c r="I9">
        <f>INDEX('CA Standards and Followers'!$C$14:$C$73,MATCH($A9,'CA Standards and Followers'!$A$14:$A$73,0))*'CA Standards and Followers'!I$6</f>
        <v>0</v>
      </c>
      <c r="J9">
        <f>INDEX('CA Standards and Followers'!$C$14:$C$73,MATCH($A9,'CA Standards and Followers'!$A$14:$A$73,0))*'CA Standards and Followers'!J$6</f>
        <v>0</v>
      </c>
      <c r="K9">
        <f>INDEX('CA Standards and Followers'!$C$14:$C$73,MATCH($A9,'CA Standards and Followers'!$A$14:$A$73,0))*'CA Standards and Followers'!K$6</f>
        <v>0</v>
      </c>
      <c r="L9">
        <f>INDEX('CA Standards and Followers'!$C$14:$C$73,MATCH($A9,'CA Standards and Followers'!$A$14:$A$73,0))*'CA Standards and Followers'!L$6</f>
        <v>0</v>
      </c>
      <c r="M9">
        <f>INDEX('CA Standards and Followers'!$C$14:$C$73,MATCH($A9,'CA Standards and Followers'!$A$14:$A$73,0))*'CA Standards and Followers'!M$6</f>
        <v>0</v>
      </c>
      <c r="N9">
        <f>INDEX('CA Standards and Followers'!$C$14:$C$73,MATCH($A9,'CA Standards and Followers'!$A$14:$A$73,0))*'CA Standards and Followers'!N$6</f>
        <v>0</v>
      </c>
      <c r="O9">
        <f>INDEX('CA Standards and Followers'!$C$14:$C$73,MATCH($A9,'CA Standards and Followers'!$A$14:$A$73,0))*'CA Standards and Followers'!O$6</f>
        <v>0</v>
      </c>
      <c r="P9">
        <f>INDEX('CA Standards and Followers'!$C$14:$C$73,MATCH($A9,'CA Standards and Followers'!$A$14:$A$73,0))*'CA Standards and Followers'!P$6</f>
        <v>0</v>
      </c>
      <c r="Q9">
        <f>INDEX('CA Standards and Followers'!$C$14:$C$73,MATCH($A9,'CA Standards and Followers'!$A$14:$A$73,0))*'CA Standards and Followers'!Q$6</f>
        <v>0</v>
      </c>
      <c r="R9">
        <f>INDEX('CA Standards and Followers'!$C$14:$C$73,MATCH($A9,'CA Standards and Followers'!$A$14:$A$73,0))*'CA Standards and Followers'!R$6</f>
        <v>0</v>
      </c>
      <c r="S9">
        <f>INDEX('CA Standards and Followers'!$C$14:$C$73,MATCH($A9,'CA Standards and Followers'!$A$14:$A$73,0))*'CA Standards and Followers'!S$6</f>
        <v>0</v>
      </c>
      <c r="T9">
        <f>INDEX('CA Standards and Followers'!$C$14:$C$73,MATCH($A9,'CA Standards and Followers'!$A$14:$A$73,0))*'CA Standards and Followers'!T$6</f>
        <v>0</v>
      </c>
      <c r="U9">
        <f>INDEX('CA Standards and Followers'!$C$14:$C$73,MATCH($A9,'CA Standards and Followers'!$A$14:$A$73,0))*'CA Standards and Followers'!U$6</f>
        <v>0</v>
      </c>
      <c r="V9">
        <f>INDEX('CA Standards and Followers'!$C$14:$C$73,MATCH($A9,'CA Standards and Followers'!$A$14:$A$73,0))*'CA Standards and Followers'!V$6</f>
        <v>0</v>
      </c>
      <c r="W9">
        <f>INDEX('CA Standards and Followers'!$C$14:$C$73,MATCH($A9,'CA Standards and Followers'!$A$14:$A$73,0))*'CA Standards and Followers'!W$6</f>
        <v>0</v>
      </c>
      <c r="X9">
        <f>INDEX('CA Standards and Followers'!$C$14:$C$73,MATCH($A9,'CA Standards and Followers'!$A$14:$A$73,0))*'CA Standards and Followers'!X$6</f>
        <v>0</v>
      </c>
      <c r="Y9">
        <f>INDEX('CA Standards and Followers'!$C$14:$C$73,MATCH($A9,'CA Standards and Followers'!$A$14:$A$73,0))*'CA Standards and Followers'!Y$6</f>
        <v>0</v>
      </c>
      <c r="Z9">
        <f>INDEX('CA Standards and Followers'!$C$14:$C$73,MATCH($A9,'CA Standards and Followers'!$A$14:$A$73,0))*'CA Standards and Followers'!Z$6</f>
        <v>0</v>
      </c>
      <c r="AA9">
        <f>INDEX('CA Standards and Followers'!$C$14:$C$73,MATCH($A9,'CA Standards and Followers'!$A$14:$A$73,0))*'CA Standards and Followers'!AA$6</f>
        <v>0</v>
      </c>
      <c r="AB9">
        <f>INDEX('CA Standards and Followers'!$C$14:$C$73,MATCH($A9,'CA Standards and Followers'!$A$14:$A$73,0))*'CA Standards and Followers'!AB$6</f>
        <v>0</v>
      </c>
      <c r="AC9">
        <f>INDEX('CA Standards and Followers'!$C$14:$C$73,MATCH($A9,'CA Standards and Followers'!$A$14:$A$73,0))*'CA Standards and Followers'!AC$6</f>
        <v>0</v>
      </c>
      <c r="AD9">
        <f>INDEX('CA Standards and Followers'!$C$14:$C$73,MATCH($A9,'CA Standards and Followers'!$A$14:$A$73,0))*'CA Standards and Followers'!AD$6</f>
        <v>0</v>
      </c>
      <c r="AE9">
        <f>INDEX('CA Standards and Followers'!$C$14:$C$73,MATCH($A9,'CA Standards and Followers'!$A$14:$A$73,0))*'CA Standards and Followers'!AE$6</f>
        <v>0</v>
      </c>
      <c r="AF9">
        <f>INDEX('CA Standards and Followers'!$C$14:$C$73,MATCH($A9,'CA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Followers'!B$6</f>
        <v>0</v>
      </c>
      <c r="C10">
        <f>INDEX('CA Standards and Followers'!$C$14:$C$73,MATCH($A10,'CA Standards and Followers'!$A$14:$A$73,0))*'CA Standards and Followers'!C$6</f>
        <v>0</v>
      </c>
      <c r="D10">
        <f>INDEX('CA Standards and Followers'!$C$14:$C$73,MATCH($A10,'CA Standards and Followers'!$A$14:$A$73,0))*'CA Standards and Followers'!D$6</f>
        <v>0</v>
      </c>
      <c r="E10">
        <f>INDEX('CA Standards and Followers'!$C$14:$C$73,MATCH($A10,'CA Standards and Followers'!$A$14:$A$73,0))*'CA Standards and Followers'!E$6</f>
        <v>0</v>
      </c>
      <c r="F10">
        <f>INDEX('CA Standards and Followers'!$C$14:$C$73,MATCH($A10,'CA Standards and Followers'!$A$14:$A$73,0))*'CA Standards and Followers'!F$6</f>
        <v>0</v>
      </c>
      <c r="G10">
        <f>INDEX('CA Standards and Followers'!$C$14:$C$73,MATCH($A10,'CA Standards and Followers'!$A$14:$A$73,0))*'CA Standards and Followers'!G$6</f>
        <v>0</v>
      </c>
      <c r="H10">
        <f>INDEX('CA Standards and Followers'!$C$14:$C$73,MATCH($A10,'CA Standards and Followers'!$A$14:$A$73,0))*'CA Standards and Followers'!H$6</f>
        <v>0</v>
      </c>
      <c r="I10">
        <f>INDEX('CA Standards and Followers'!$C$14:$C$73,MATCH($A10,'CA Standards and Followers'!$A$14:$A$73,0))*'CA Standards and Followers'!I$6</f>
        <v>0</v>
      </c>
      <c r="J10">
        <f>INDEX('CA Standards and Followers'!$C$14:$C$73,MATCH($A10,'CA Standards and Followers'!$A$14:$A$73,0))*'CA Standards and Followers'!J$6</f>
        <v>0</v>
      </c>
      <c r="K10">
        <f>INDEX('CA Standards and Followers'!$C$14:$C$73,MATCH($A10,'CA Standards and Followers'!$A$14:$A$73,0))*'CA Standards and Followers'!K$6</f>
        <v>0</v>
      </c>
      <c r="L10">
        <f>INDEX('CA Standards and Followers'!$C$14:$C$73,MATCH($A10,'CA Standards and Followers'!$A$14:$A$73,0))*'CA Standards and Followers'!L$6</f>
        <v>0</v>
      </c>
      <c r="M10">
        <f>INDEX('CA Standards and Followers'!$C$14:$C$73,MATCH($A10,'CA Standards and Followers'!$A$14:$A$73,0))*'CA Standards and Followers'!M$6</f>
        <v>0</v>
      </c>
      <c r="N10">
        <f>INDEX('CA Standards and Followers'!$C$14:$C$73,MATCH($A10,'CA Standards and Followers'!$A$14:$A$73,0))*'CA Standards and Followers'!N$6</f>
        <v>0</v>
      </c>
      <c r="O10">
        <f>INDEX('CA Standards and Followers'!$C$14:$C$73,MATCH($A10,'CA Standards and Followers'!$A$14:$A$73,0))*'CA Standards and Followers'!O$6</f>
        <v>0</v>
      </c>
      <c r="P10">
        <f>INDEX('CA Standards and Followers'!$C$14:$C$73,MATCH($A10,'CA Standards and Followers'!$A$14:$A$73,0))*'CA Standards and Followers'!P$6</f>
        <v>0</v>
      </c>
      <c r="Q10">
        <f>INDEX('CA Standards and Followers'!$C$14:$C$73,MATCH($A10,'CA Standards and Followers'!$A$14:$A$73,0))*'CA Standards and Followers'!Q$6</f>
        <v>0</v>
      </c>
      <c r="R10">
        <f>INDEX('CA Standards and Followers'!$C$14:$C$73,MATCH($A10,'CA Standards and Followers'!$A$14:$A$73,0))*'CA Standards and Followers'!R$6</f>
        <v>0</v>
      </c>
      <c r="S10">
        <f>INDEX('CA Standards and Followers'!$C$14:$C$73,MATCH($A10,'CA Standards and Followers'!$A$14:$A$73,0))*'CA Standards and Followers'!S$6</f>
        <v>0</v>
      </c>
      <c r="T10">
        <f>INDEX('CA Standards and Followers'!$C$14:$C$73,MATCH($A10,'CA Standards and Followers'!$A$14:$A$73,0))*'CA Standards and Followers'!T$6</f>
        <v>0</v>
      </c>
      <c r="U10">
        <f>INDEX('CA Standards and Followers'!$C$14:$C$73,MATCH($A10,'CA Standards and Followers'!$A$14:$A$73,0))*'CA Standards and Followers'!U$6</f>
        <v>0</v>
      </c>
      <c r="V10">
        <f>INDEX('CA Standards and Followers'!$C$14:$C$73,MATCH($A10,'CA Standards and Followers'!$A$14:$A$73,0))*'CA Standards and Followers'!V$6</f>
        <v>0</v>
      </c>
      <c r="W10">
        <f>INDEX('CA Standards and Followers'!$C$14:$C$73,MATCH($A10,'CA Standards and Followers'!$A$14:$A$73,0))*'CA Standards and Followers'!W$6</f>
        <v>0</v>
      </c>
      <c r="X10">
        <f>INDEX('CA Standards and Followers'!$C$14:$C$73,MATCH($A10,'CA Standards and Followers'!$A$14:$A$73,0))*'CA Standards and Followers'!X$6</f>
        <v>0</v>
      </c>
      <c r="Y10">
        <f>INDEX('CA Standards and Followers'!$C$14:$C$73,MATCH($A10,'CA Standards and Followers'!$A$14:$A$73,0))*'CA Standards and Followers'!Y$6</f>
        <v>0</v>
      </c>
      <c r="Z10">
        <f>INDEX('CA Standards and Followers'!$C$14:$C$73,MATCH($A10,'CA Standards and Followers'!$A$14:$A$73,0))*'CA Standards and Followers'!Z$6</f>
        <v>0</v>
      </c>
      <c r="AA10">
        <f>INDEX('CA Standards and Followers'!$C$14:$C$73,MATCH($A10,'CA Standards and Followers'!$A$14:$A$73,0))*'CA Standards and Followers'!AA$6</f>
        <v>0</v>
      </c>
      <c r="AB10">
        <f>INDEX('CA Standards and Followers'!$C$14:$C$73,MATCH($A10,'CA Standards and Followers'!$A$14:$A$73,0))*'CA Standards and Followers'!AB$6</f>
        <v>0</v>
      </c>
      <c r="AC10">
        <f>INDEX('CA Standards and Followers'!$C$14:$C$73,MATCH($A10,'CA Standards and Followers'!$A$14:$A$73,0))*'CA Standards and Followers'!AC$6</f>
        <v>0</v>
      </c>
      <c r="AD10">
        <f>INDEX('CA Standards and Followers'!$C$14:$C$73,MATCH($A10,'CA Standards and Followers'!$A$14:$A$73,0))*'CA Standards and Followers'!AD$6</f>
        <v>0</v>
      </c>
      <c r="AE10">
        <f>INDEX('CA Standards and Followers'!$C$14:$C$73,MATCH($A10,'CA Standards and Followers'!$A$14:$A$73,0))*'CA Standards and Followers'!AE$6</f>
        <v>0</v>
      </c>
      <c r="AF10">
        <f>INDEX('CA Standards and Followers'!$C$14:$C$73,MATCH($A10,'CA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Followers'!B$6</f>
        <v>0</v>
      </c>
      <c r="C11">
        <f>INDEX('CA Standards and Followers'!$C$14:$C$73,MATCH($A11,'CA Standards and Followers'!$A$14:$A$73,0))*'CA Standards and Followers'!C$6</f>
        <v>0</v>
      </c>
      <c r="D11">
        <f>INDEX('CA Standards and Followers'!$C$14:$C$73,MATCH($A11,'CA Standards and Followers'!$A$14:$A$73,0))*'CA Standards and Followers'!D$6</f>
        <v>0</v>
      </c>
      <c r="E11">
        <f>INDEX('CA Standards and Followers'!$C$14:$C$73,MATCH($A11,'CA Standards and Followers'!$A$14:$A$73,0))*'CA Standards and Followers'!E$6</f>
        <v>0</v>
      </c>
      <c r="F11">
        <f>INDEX('CA Standards and Followers'!$C$14:$C$73,MATCH($A11,'CA Standards and Followers'!$A$14:$A$73,0))*'CA Standards and Followers'!F$6</f>
        <v>0</v>
      </c>
      <c r="G11">
        <f>INDEX('CA Standards and Followers'!$C$14:$C$73,MATCH($A11,'CA Standards and Followers'!$A$14:$A$73,0))*'CA Standards and Followers'!G$6</f>
        <v>0</v>
      </c>
      <c r="H11">
        <f>INDEX('CA Standards and Followers'!$C$14:$C$73,MATCH($A11,'CA Standards and Followers'!$A$14:$A$73,0))*'CA Standards and Followers'!H$6</f>
        <v>0</v>
      </c>
      <c r="I11">
        <f>INDEX('CA Standards and Followers'!$C$14:$C$73,MATCH($A11,'CA Standards and Followers'!$A$14:$A$73,0))*'CA Standards and Followers'!I$6</f>
        <v>0</v>
      </c>
      <c r="J11">
        <f>INDEX('CA Standards and Followers'!$C$14:$C$73,MATCH($A11,'CA Standards and Followers'!$A$14:$A$73,0))*'CA Standards and Followers'!J$6</f>
        <v>0</v>
      </c>
      <c r="K11">
        <f>INDEX('CA Standards and Followers'!$C$14:$C$73,MATCH($A11,'CA Standards and Followers'!$A$14:$A$73,0))*'CA Standards and Followers'!K$6</f>
        <v>0</v>
      </c>
      <c r="L11">
        <f>INDEX('CA Standards and Followers'!$C$14:$C$73,MATCH($A11,'CA Standards and Followers'!$A$14:$A$73,0))*'CA Standards and Followers'!L$6</f>
        <v>0</v>
      </c>
      <c r="M11">
        <f>INDEX('CA Standards and Followers'!$C$14:$C$73,MATCH($A11,'CA Standards and Followers'!$A$14:$A$73,0))*'CA Standards and Followers'!M$6</f>
        <v>0</v>
      </c>
      <c r="N11">
        <f>INDEX('CA Standards and Followers'!$C$14:$C$73,MATCH($A11,'CA Standards and Followers'!$A$14:$A$73,0))*'CA Standards and Followers'!N$6</f>
        <v>0</v>
      </c>
      <c r="O11">
        <f>INDEX('CA Standards and Followers'!$C$14:$C$73,MATCH($A11,'CA Standards and Followers'!$A$14:$A$73,0))*'CA Standards and Followers'!O$6</f>
        <v>0</v>
      </c>
      <c r="P11">
        <f>INDEX('CA Standards and Followers'!$C$14:$C$73,MATCH($A11,'CA Standards and Followers'!$A$14:$A$73,0))*'CA Standards and Followers'!P$6</f>
        <v>0</v>
      </c>
      <c r="Q11">
        <f>INDEX('CA Standards and Followers'!$C$14:$C$73,MATCH($A11,'CA Standards and Followers'!$A$14:$A$73,0))*'CA Standards and Followers'!Q$6</f>
        <v>0</v>
      </c>
      <c r="R11">
        <f>INDEX('CA Standards and Followers'!$C$14:$C$73,MATCH($A11,'CA Standards and Followers'!$A$14:$A$73,0))*'CA Standards and Followers'!R$6</f>
        <v>0</v>
      </c>
      <c r="S11">
        <f>INDEX('CA Standards and Followers'!$C$14:$C$73,MATCH($A11,'CA Standards and Followers'!$A$14:$A$73,0))*'CA Standards and Followers'!S$6</f>
        <v>0</v>
      </c>
      <c r="T11">
        <f>INDEX('CA Standards and Followers'!$C$14:$C$73,MATCH($A11,'CA Standards and Followers'!$A$14:$A$73,0))*'CA Standards and Followers'!T$6</f>
        <v>0</v>
      </c>
      <c r="U11">
        <f>INDEX('CA Standards and Followers'!$C$14:$C$73,MATCH($A11,'CA Standards and Followers'!$A$14:$A$73,0))*'CA Standards and Followers'!U$6</f>
        <v>0</v>
      </c>
      <c r="V11">
        <f>INDEX('CA Standards and Followers'!$C$14:$C$73,MATCH($A11,'CA Standards and Followers'!$A$14:$A$73,0))*'CA Standards and Followers'!V$6</f>
        <v>0</v>
      </c>
      <c r="W11">
        <f>INDEX('CA Standards and Followers'!$C$14:$C$73,MATCH($A11,'CA Standards and Followers'!$A$14:$A$73,0))*'CA Standards and Followers'!W$6</f>
        <v>0</v>
      </c>
      <c r="X11">
        <f>INDEX('CA Standards and Followers'!$C$14:$C$73,MATCH($A11,'CA Standards and Followers'!$A$14:$A$73,0))*'CA Standards and Followers'!X$6</f>
        <v>0</v>
      </c>
      <c r="Y11">
        <f>INDEX('CA Standards and Followers'!$C$14:$C$73,MATCH($A11,'CA Standards and Followers'!$A$14:$A$73,0))*'CA Standards and Followers'!Y$6</f>
        <v>0</v>
      </c>
      <c r="Z11">
        <f>INDEX('CA Standards and Followers'!$C$14:$C$73,MATCH($A11,'CA Standards and Followers'!$A$14:$A$73,0))*'CA Standards and Followers'!Z$6</f>
        <v>0</v>
      </c>
      <c r="AA11">
        <f>INDEX('CA Standards and Followers'!$C$14:$C$73,MATCH($A11,'CA Standards and Followers'!$A$14:$A$73,0))*'CA Standards and Followers'!AA$6</f>
        <v>0</v>
      </c>
      <c r="AB11">
        <f>INDEX('CA Standards and Followers'!$C$14:$C$73,MATCH($A11,'CA Standards and Followers'!$A$14:$A$73,0))*'CA Standards and Followers'!AB$6</f>
        <v>0</v>
      </c>
      <c r="AC11">
        <f>INDEX('CA Standards and Followers'!$C$14:$C$73,MATCH($A11,'CA Standards and Followers'!$A$14:$A$73,0))*'CA Standards and Followers'!AC$6</f>
        <v>0</v>
      </c>
      <c r="AD11">
        <f>INDEX('CA Standards and Followers'!$C$14:$C$73,MATCH($A11,'CA Standards and Followers'!$A$14:$A$73,0))*'CA Standards and Followers'!AD$6</f>
        <v>0</v>
      </c>
      <c r="AE11">
        <f>INDEX('CA Standards and Followers'!$C$14:$C$73,MATCH($A11,'CA Standards and Followers'!$A$14:$A$73,0))*'CA Standards and Followers'!AE$6</f>
        <v>0</v>
      </c>
      <c r="AF11">
        <f>INDEX('CA Standards and Followers'!$C$14:$C$73,MATCH($A11,'CA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Followers'!B$6</f>
        <v>0</v>
      </c>
      <c r="C12">
        <f>INDEX('CA Standards and Followers'!$C$14:$C$73,MATCH($A12,'CA Standards and Followers'!$A$14:$A$73,0))*'CA Standards and Followers'!C$6</f>
        <v>0</v>
      </c>
      <c r="D12">
        <f>INDEX('CA Standards and Followers'!$C$14:$C$73,MATCH($A12,'CA Standards and Followers'!$A$14:$A$73,0))*'CA Standards and Followers'!D$6</f>
        <v>0</v>
      </c>
      <c r="E12">
        <f>INDEX('CA Standards and Followers'!$C$14:$C$73,MATCH($A12,'CA Standards and Followers'!$A$14:$A$73,0))*'CA Standards and Followers'!E$6</f>
        <v>0</v>
      </c>
      <c r="F12">
        <f>INDEX('CA Standards and Followers'!$C$14:$C$73,MATCH($A12,'CA Standards and Followers'!$A$14:$A$73,0))*'CA Standards and Followers'!F$6</f>
        <v>0</v>
      </c>
      <c r="G12">
        <f>INDEX('CA Standards and Followers'!$C$14:$C$73,MATCH($A12,'CA Standards and Followers'!$A$14:$A$73,0))*'CA Standards and Followers'!G$6</f>
        <v>0</v>
      </c>
      <c r="H12">
        <f>INDEX('CA Standards and Followers'!$C$14:$C$73,MATCH($A12,'CA Standards and Followers'!$A$14:$A$73,0))*'CA Standards and Followers'!H$6</f>
        <v>0</v>
      </c>
      <c r="I12">
        <f>INDEX('CA Standards and Followers'!$C$14:$C$73,MATCH($A12,'CA Standards and Followers'!$A$14:$A$73,0))*'CA Standards and Followers'!I$6</f>
        <v>0</v>
      </c>
      <c r="J12">
        <f>INDEX('CA Standards and Followers'!$C$14:$C$73,MATCH($A12,'CA Standards and Followers'!$A$14:$A$73,0))*'CA Standards and Followers'!J$6</f>
        <v>0</v>
      </c>
      <c r="K12">
        <f>INDEX('CA Standards and Followers'!$C$14:$C$73,MATCH($A12,'CA Standards and Followers'!$A$14:$A$73,0))*'CA Standards and Followers'!K$6</f>
        <v>0</v>
      </c>
      <c r="L12">
        <f>INDEX('CA Standards and Followers'!$C$14:$C$73,MATCH($A12,'CA Standards and Followers'!$A$14:$A$73,0))*'CA Standards and Followers'!L$6</f>
        <v>0</v>
      </c>
      <c r="M12">
        <f>INDEX('CA Standards and Followers'!$C$14:$C$73,MATCH($A12,'CA Standards and Followers'!$A$14:$A$73,0))*'CA Standards and Followers'!M$6</f>
        <v>0</v>
      </c>
      <c r="N12">
        <f>INDEX('CA Standards and Followers'!$C$14:$C$73,MATCH($A12,'CA Standards and Followers'!$A$14:$A$73,0))*'CA Standards and Followers'!N$6</f>
        <v>0</v>
      </c>
      <c r="O12">
        <f>INDEX('CA Standards and Followers'!$C$14:$C$73,MATCH($A12,'CA Standards and Followers'!$A$14:$A$73,0))*'CA Standards and Followers'!O$6</f>
        <v>0</v>
      </c>
      <c r="P12">
        <f>INDEX('CA Standards and Followers'!$C$14:$C$73,MATCH($A12,'CA Standards and Followers'!$A$14:$A$73,0))*'CA Standards and Followers'!P$6</f>
        <v>0</v>
      </c>
      <c r="Q12">
        <f>INDEX('CA Standards and Followers'!$C$14:$C$73,MATCH($A12,'CA Standards and Followers'!$A$14:$A$73,0))*'CA Standards and Followers'!Q$6</f>
        <v>0</v>
      </c>
      <c r="R12">
        <f>INDEX('CA Standards and Followers'!$C$14:$C$73,MATCH($A12,'CA Standards and Followers'!$A$14:$A$73,0))*'CA Standards and Followers'!R$6</f>
        <v>0</v>
      </c>
      <c r="S12">
        <f>INDEX('CA Standards and Followers'!$C$14:$C$73,MATCH($A12,'CA Standards and Followers'!$A$14:$A$73,0))*'CA Standards and Followers'!S$6</f>
        <v>0</v>
      </c>
      <c r="T12">
        <f>INDEX('CA Standards and Followers'!$C$14:$C$73,MATCH($A12,'CA Standards and Followers'!$A$14:$A$73,0))*'CA Standards and Followers'!T$6</f>
        <v>0</v>
      </c>
      <c r="U12">
        <f>INDEX('CA Standards and Followers'!$C$14:$C$73,MATCH($A12,'CA Standards and Followers'!$A$14:$A$73,0))*'CA Standards and Followers'!U$6</f>
        <v>0</v>
      </c>
      <c r="V12">
        <f>INDEX('CA Standards and Followers'!$C$14:$C$73,MATCH($A12,'CA Standards and Followers'!$A$14:$A$73,0))*'CA Standards and Followers'!V$6</f>
        <v>0</v>
      </c>
      <c r="W12">
        <f>INDEX('CA Standards and Followers'!$C$14:$C$73,MATCH($A12,'CA Standards and Followers'!$A$14:$A$73,0))*'CA Standards and Followers'!W$6</f>
        <v>0</v>
      </c>
      <c r="X12">
        <f>INDEX('CA Standards and Followers'!$C$14:$C$73,MATCH($A12,'CA Standards and Followers'!$A$14:$A$73,0))*'CA Standards and Followers'!X$6</f>
        <v>0</v>
      </c>
      <c r="Y12">
        <f>INDEX('CA Standards and Followers'!$C$14:$C$73,MATCH($A12,'CA Standards and Followers'!$A$14:$A$73,0))*'CA Standards and Followers'!Y$6</f>
        <v>0</v>
      </c>
      <c r="Z12">
        <f>INDEX('CA Standards and Followers'!$C$14:$C$73,MATCH($A12,'CA Standards and Followers'!$A$14:$A$73,0))*'CA Standards and Followers'!Z$6</f>
        <v>0</v>
      </c>
      <c r="AA12">
        <f>INDEX('CA Standards and Followers'!$C$14:$C$73,MATCH($A12,'CA Standards and Followers'!$A$14:$A$73,0))*'CA Standards and Followers'!AA$6</f>
        <v>0</v>
      </c>
      <c r="AB12">
        <f>INDEX('CA Standards and Followers'!$C$14:$C$73,MATCH($A12,'CA Standards and Followers'!$A$14:$A$73,0))*'CA Standards and Followers'!AB$6</f>
        <v>0</v>
      </c>
      <c r="AC12">
        <f>INDEX('CA Standards and Followers'!$C$14:$C$73,MATCH($A12,'CA Standards and Followers'!$A$14:$A$73,0))*'CA Standards and Followers'!AC$6</f>
        <v>0</v>
      </c>
      <c r="AD12">
        <f>INDEX('CA Standards and Followers'!$C$14:$C$73,MATCH($A12,'CA Standards and Followers'!$A$14:$A$73,0))*'CA Standards and Followers'!AD$6</f>
        <v>0</v>
      </c>
      <c r="AE12">
        <f>INDEX('CA Standards and Followers'!$C$14:$C$73,MATCH($A12,'CA Standards and Followers'!$A$14:$A$73,0))*'CA Standards and Followers'!AE$6</f>
        <v>0</v>
      </c>
      <c r="AF12">
        <f>INDEX('CA Standards and Followers'!$C$14:$C$73,MATCH($A12,'CA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Followers'!B$6</f>
        <v>0</v>
      </c>
      <c r="C13">
        <f>INDEX('CA Standards and Followers'!$C$14:$C$73,MATCH($A13,'CA Standards and Followers'!$A$14:$A$73,0))*'CA Standards and Followers'!C$6</f>
        <v>0</v>
      </c>
      <c r="D13">
        <f>INDEX('CA Standards and Followers'!$C$14:$C$73,MATCH($A13,'CA Standards and Followers'!$A$14:$A$73,0))*'CA Standards and Followers'!D$6</f>
        <v>0</v>
      </c>
      <c r="E13">
        <f>INDEX('CA Standards and Followers'!$C$14:$C$73,MATCH($A13,'CA Standards and Followers'!$A$14:$A$73,0))*'CA Standards and Followers'!E$6</f>
        <v>0</v>
      </c>
      <c r="F13">
        <f>INDEX('CA Standards and Followers'!$C$14:$C$73,MATCH($A13,'CA Standards and Followers'!$A$14:$A$73,0))*'CA Standards and Followers'!F$6</f>
        <v>0</v>
      </c>
      <c r="G13">
        <f>INDEX('CA Standards and Followers'!$C$14:$C$73,MATCH($A13,'CA Standards and Followers'!$A$14:$A$73,0))*'CA Standards and Followers'!G$6</f>
        <v>0</v>
      </c>
      <c r="H13">
        <f>INDEX('CA Standards and Followers'!$C$14:$C$73,MATCH($A13,'CA Standards and Followers'!$A$14:$A$73,0))*'CA Standards and Followers'!H$6</f>
        <v>0</v>
      </c>
      <c r="I13">
        <f>INDEX('CA Standards and Followers'!$C$14:$C$73,MATCH($A13,'CA Standards and Followers'!$A$14:$A$73,0))*'CA Standards and Followers'!I$6</f>
        <v>0</v>
      </c>
      <c r="J13">
        <f>INDEX('CA Standards and Followers'!$C$14:$C$73,MATCH($A13,'CA Standards and Followers'!$A$14:$A$73,0))*'CA Standards and Followers'!J$6</f>
        <v>0</v>
      </c>
      <c r="K13">
        <f>INDEX('CA Standards and Followers'!$C$14:$C$73,MATCH($A13,'CA Standards and Followers'!$A$14:$A$73,0))*'CA Standards and Followers'!K$6</f>
        <v>0</v>
      </c>
      <c r="L13">
        <f>INDEX('CA Standards and Followers'!$C$14:$C$73,MATCH($A13,'CA Standards and Followers'!$A$14:$A$73,0))*'CA Standards and Followers'!L$6</f>
        <v>0</v>
      </c>
      <c r="M13">
        <f>INDEX('CA Standards and Followers'!$C$14:$C$73,MATCH($A13,'CA Standards and Followers'!$A$14:$A$73,0))*'CA Standards and Followers'!M$6</f>
        <v>0</v>
      </c>
      <c r="N13">
        <f>INDEX('CA Standards and Followers'!$C$14:$C$73,MATCH($A13,'CA Standards and Followers'!$A$14:$A$73,0))*'CA Standards and Followers'!N$6</f>
        <v>0</v>
      </c>
      <c r="O13">
        <f>INDEX('CA Standards and Followers'!$C$14:$C$73,MATCH($A13,'CA Standards and Followers'!$A$14:$A$73,0))*'CA Standards and Followers'!O$6</f>
        <v>0</v>
      </c>
      <c r="P13">
        <f>INDEX('CA Standards and Followers'!$C$14:$C$73,MATCH($A13,'CA Standards and Followers'!$A$14:$A$73,0))*'CA Standards and Followers'!P$6</f>
        <v>0</v>
      </c>
      <c r="Q13">
        <f>INDEX('CA Standards and Followers'!$C$14:$C$73,MATCH($A13,'CA Standards and Followers'!$A$14:$A$73,0))*'CA Standards and Followers'!Q$6</f>
        <v>0</v>
      </c>
      <c r="R13">
        <f>INDEX('CA Standards and Followers'!$C$14:$C$73,MATCH($A13,'CA Standards and Followers'!$A$14:$A$73,0))*'CA Standards and Followers'!R$6</f>
        <v>0</v>
      </c>
      <c r="S13">
        <f>INDEX('CA Standards and Followers'!$C$14:$C$73,MATCH($A13,'CA Standards and Followers'!$A$14:$A$73,0))*'CA Standards and Followers'!S$6</f>
        <v>0</v>
      </c>
      <c r="T13">
        <f>INDEX('CA Standards and Followers'!$C$14:$C$73,MATCH($A13,'CA Standards and Followers'!$A$14:$A$73,0))*'CA Standards and Followers'!T$6</f>
        <v>0</v>
      </c>
      <c r="U13">
        <f>INDEX('CA Standards and Followers'!$C$14:$C$73,MATCH($A13,'CA Standards and Followers'!$A$14:$A$73,0))*'CA Standards and Followers'!U$6</f>
        <v>0</v>
      </c>
      <c r="V13">
        <f>INDEX('CA Standards and Followers'!$C$14:$C$73,MATCH($A13,'CA Standards and Followers'!$A$14:$A$73,0))*'CA Standards and Followers'!V$6</f>
        <v>0</v>
      </c>
      <c r="W13">
        <f>INDEX('CA Standards and Followers'!$C$14:$C$73,MATCH($A13,'CA Standards and Followers'!$A$14:$A$73,0))*'CA Standards and Followers'!W$6</f>
        <v>0</v>
      </c>
      <c r="X13">
        <f>INDEX('CA Standards and Followers'!$C$14:$C$73,MATCH($A13,'CA Standards and Followers'!$A$14:$A$73,0))*'CA Standards and Followers'!X$6</f>
        <v>0</v>
      </c>
      <c r="Y13">
        <f>INDEX('CA Standards and Followers'!$C$14:$C$73,MATCH($A13,'CA Standards and Followers'!$A$14:$A$73,0))*'CA Standards and Followers'!Y$6</f>
        <v>0</v>
      </c>
      <c r="Z13">
        <f>INDEX('CA Standards and Followers'!$C$14:$C$73,MATCH($A13,'CA Standards and Followers'!$A$14:$A$73,0))*'CA Standards and Followers'!Z$6</f>
        <v>0</v>
      </c>
      <c r="AA13">
        <f>INDEX('CA Standards and Followers'!$C$14:$C$73,MATCH($A13,'CA Standards and Followers'!$A$14:$A$73,0))*'CA Standards and Followers'!AA$6</f>
        <v>0</v>
      </c>
      <c r="AB13">
        <f>INDEX('CA Standards and Followers'!$C$14:$C$73,MATCH($A13,'CA Standards and Followers'!$A$14:$A$73,0))*'CA Standards and Followers'!AB$6</f>
        <v>0</v>
      </c>
      <c r="AC13">
        <f>INDEX('CA Standards and Followers'!$C$14:$C$73,MATCH($A13,'CA Standards and Followers'!$A$14:$A$73,0))*'CA Standards and Followers'!AC$6</f>
        <v>0</v>
      </c>
      <c r="AD13">
        <f>INDEX('CA Standards and Followers'!$C$14:$C$73,MATCH($A13,'CA Standards and Followers'!$A$14:$A$73,0))*'CA Standards and Followers'!AD$6</f>
        <v>0</v>
      </c>
      <c r="AE13">
        <f>INDEX('CA Standards and Followers'!$C$14:$C$73,MATCH($A13,'CA Standards and Followers'!$A$14:$A$73,0))*'CA Standards and Followers'!AE$6</f>
        <v>0</v>
      </c>
      <c r="AF13">
        <f>INDEX('CA Standards and Followers'!$C$14:$C$73,MATCH($A13,'CA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Followers'!B$6</f>
        <v>0</v>
      </c>
      <c r="C14">
        <f>INDEX('CA Standards and Followers'!$C$14:$C$73,MATCH($A14,'CA Standards and Followers'!$A$14:$A$73,0))*'CA Standards and Followers'!C$6</f>
        <v>0</v>
      </c>
      <c r="D14">
        <f>INDEX('CA Standards and Followers'!$C$14:$C$73,MATCH($A14,'CA Standards and Followers'!$A$14:$A$73,0))*'CA Standards and Followers'!D$6</f>
        <v>0</v>
      </c>
      <c r="E14">
        <f>INDEX('CA Standards and Followers'!$C$14:$C$73,MATCH($A14,'CA Standards and Followers'!$A$14:$A$73,0))*'CA Standards and Followers'!E$6</f>
        <v>0</v>
      </c>
      <c r="F14">
        <f>INDEX('CA Standards and Followers'!$C$14:$C$73,MATCH($A14,'CA Standards and Followers'!$A$14:$A$73,0))*'CA Standards and Followers'!F$6</f>
        <v>0</v>
      </c>
      <c r="G14">
        <f>INDEX('CA Standards and Followers'!$C$14:$C$73,MATCH($A14,'CA Standards and Followers'!$A$14:$A$73,0))*'CA Standards and Followers'!G$6</f>
        <v>0</v>
      </c>
      <c r="H14">
        <f>INDEX('CA Standards and Followers'!$C$14:$C$73,MATCH($A14,'CA Standards and Followers'!$A$14:$A$73,0))*'CA Standards and Followers'!H$6</f>
        <v>0</v>
      </c>
      <c r="I14">
        <f>INDEX('CA Standards and Followers'!$C$14:$C$73,MATCH($A14,'CA Standards and Followers'!$A$14:$A$73,0))*'CA Standards and Followers'!I$6</f>
        <v>0</v>
      </c>
      <c r="J14">
        <f>INDEX('CA Standards and Followers'!$C$14:$C$73,MATCH($A14,'CA Standards and Followers'!$A$14:$A$73,0))*'CA Standards and Followers'!J$6</f>
        <v>0</v>
      </c>
      <c r="K14">
        <f>INDEX('CA Standards and Followers'!$C$14:$C$73,MATCH($A14,'CA Standards and Followers'!$A$14:$A$73,0))*'CA Standards and Followers'!K$6</f>
        <v>0</v>
      </c>
      <c r="L14">
        <f>INDEX('CA Standards and Followers'!$C$14:$C$73,MATCH($A14,'CA Standards and Followers'!$A$14:$A$73,0))*'CA Standards and Followers'!L$6</f>
        <v>0</v>
      </c>
      <c r="M14">
        <f>INDEX('CA Standards and Followers'!$C$14:$C$73,MATCH($A14,'CA Standards and Followers'!$A$14:$A$73,0))*'CA Standards and Followers'!M$6</f>
        <v>0</v>
      </c>
      <c r="N14">
        <f>INDEX('CA Standards and Followers'!$C$14:$C$73,MATCH($A14,'CA Standards and Followers'!$A$14:$A$73,0))*'CA Standards and Followers'!N$6</f>
        <v>0</v>
      </c>
      <c r="O14">
        <f>INDEX('CA Standards and Followers'!$C$14:$C$73,MATCH($A14,'CA Standards and Followers'!$A$14:$A$73,0))*'CA Standards and Followers'!O$6</f>
        <v>0</v>
      </c>
      <c r="P14">
        <f>INDEX('CA Standards and Followers'!$C$14:$C$73,MATCH($A14,'CA Standards and Followers'!$A$14:$A$73,0))*'CA Standards and Followers'!P$6</f>
        <v>0</v>
      </c>
      <c r="Q14">
        <f>INDEX('CA Standards and Followers'!$C$14:$C$73,MATCH($A14,'CA Standards and Followers'!$A$14:$A$73,0))*'CA Standards and Followers'!Q$6</f>
        <v>0</v>
      </c>
      <c r="R14">
        <f>INDEX('CA Standards and Followers'!$C$14:$C$73,MATCH($A14,'CA Standards and Followers'!$A$14:$A$73,0))*'CA Standards and Followers'!R$6</f>
        <v>0</v>
      </c>
      <c r="S14">
        <f>INDEX('CA Standards and Followers'!$C$14:$C$73,MATCH($A14,'CA Standards and Followers'!$A$14:$A$73,0))*'CA Standards and Followers'!S$6</f>
        <v>0</v>
      </c>
      <c r="T14">
        <f>INDEX('CA Standards and Followers'!$C$14:$C$73,MATCH($A14,'CA Standards and Followers'!$A$14:$A$73,0))*'CA Standards and Followers'!T$6</f>
        <v>0</v>
      </c>
      <c r="U14">
        <f>INDEX('CA Standards and Followers'!$C$14:$C$73,MATCH($A14,'CA Standards and Followers'!$A$14:$A$73,0))*'CA Standards and Followers'!U$6</f>
        <v>0</v>
      </c>
      <c r="V14">
        <f>INDEX('CA Standards and Followers'!$C$14:$C$73,MATCH($A14,'CA Standards and Followers'!$A$14:$A$73,0))*'CA Standards and Followers'!V$6</f>
        <v>0</v>
      </c>
      <c r="W14">
        <f>INDEX('CA Standards and Followers'!$C$14:$C$73,MATCH($A14,'CA Standards and Followers'!$A$14:$A$73,0))*'CA Standards and Followers'!W$6</f>
        <v>0</v>
      </c>
      <c r="X14">
        <f>INDEX('CA Standards and Followers'!$C$14:$C$73,MATCH($A14,'CA Standards and Followers'!$A$14:$A$73,0))*'CA Standards and Followers'!X$6</f>
        <v>0</v>
      </c>
      <c r="Y14">
        <f>INDEX('CA Standards and Followers'!$C$14:$C$73,MATCH($A14,'CA Standards and Followers'!$A$14:$A$73,0))*'CA Standards and Followers'!Y$6</f>
        <v>0</v>
      </c>
      <c r="Z14">
        <f>INDEX('CA Standards and Followers'!$C$14:$C$73,MATCH($A14,'CA Standards and Followers'!$A$14:$A$73,0))*'CA Standards and Followers'!Z$6</f>
        <v>0</v>
      </c>
      <c r="AA14">
        <f>INDEX('CA Standards and Followers'!$C$14:$C$73,MATCH($A14,'CA Standards and Followers'!$A$14:$A$73,0))*'CA Standards and Followers'!AA$6</f>
        <v>0</v>
      </c>
      <c r="AB14">
        <f>INDEX('CA Standards and Followers'!$C$14:$C$73,MATCH($A14,'CA Standards and Followers'!$A$14:$A$73,0))*'CA Standards and Followers'!AB$6</f>
        <v>0</v>
      </c>
      <c r="AC14">
        <f>INDEX('CA Standards and Followers'!$C$14:$C$73,MATCH($A14,'CA Standards and Followers'!$A$14:$A$73,0))*'CA Standards and Followers'!AC$6</f>
        <v>0</v>
      </c>
      <c r="AD14">
        <f>INDEX('CA Standards and Followers'!$C$14:$C$73,MATCH($A14,'CA Standards and Followers'!$A$14:$A$73,0))*'CA Standards and Followers'!AD$6</f>
        <v>0</v>
      </c>
      <c r="AE14">
        <f>INDEX('CA Standards and Followers'!$C$14:$C$73,MATCH($A14,'CA Standards and Followers'!$A$14:$A$73,0))*'CA Standards and Followers'!AE$6</f>
        <v>0</v>
      </c>
      <c r="AF14">
        <f>INDEX('CA Standards and Followers'!$C$14:$C$73,MATCH($A14,'CA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Followers'!B$6</f>
        <v>0</v>
      </c>
      <c r="C15">
        <f>INDEX('CA Standards and Followers'!$C$14:$C$73,MATCH($A15,'CA Standards and Followers'!$A$14:$A$73,0))*'CA Standards and Followers'!C$6</f>
        <v>0</v>
      </c>
      <c r="D15">
        <f>INDEX('CA Standards and Followers'!$C$14:$C$73,MATCH($A15,'CA Standards and Followers'!$A$14:$A$73,0))*'CA Standards and Followers'!D$6</f>
        <v>0</v>
      </c>
      <c r="E15">
        <f>INDEX('CA Standards and Followers'!$C$14:$C$73,MATCH($A15,'CA Standards and Followers'!$A$14:$A$73,0))*'CA Standards and Followers'!E$6</f>
        <v>0</v>
      </c>
      <c r="F15">
        <f>INDEX('CA Standards and Followers'!$C$14:$C$73,MATCH($A15,'CA Standards and Followers'!$A$14:$A$73,0))*'CA Standards and Followers'!F$6</f>
        <v>0</v>
      </c>
      <c r="G15">
        <f>INDEX('CA Standards and Followers'!$C$14:$C$73,MATCH($A15,'CA Standards and Followers'!$A$14:$A$73,0))*'CA Standards and Followers'!G$6</f>
        <v>0</v>
      </c>
      <c r="H15">
        <f>INDEX('CA Standards and Followers'!$C$14:$C$73,MATCH($A15,'CA Standards and Followers'!$A$14:$A$73,0))*'CA Standards and Followers'!H$6</f>
        <v>0</v>
      </c>
      <c r="I15">
        <f>INDEX('CA Standards and Followers'!$C$14:$C$73,MATCH($A15,'CA Standards and Followers'!$A$14:$A$73,0))*'CA Standards and Followers'!I$6</f>
        <v>0</v>
      </c>
      <c r="J15">
        <f>INDEX('CA Standards and Followers'!$C$14:$C$73,MATCH($A15,'CA Standards and Followers'!$A$14:$A$73,0))*'CA Standards and Followers'!J$6</f>
        <v>0</v>
      </c>
      <c r="K15">
        <f>INDEX('CA Standards and Followers'!$C$14:$C$73,MATCH($A15,'CA Standards and Followers'!$A$14:$A$73,0))*'CA Standards and Followers'!K$6</f>
        <v>0</v>
      </c>
      <c r="L15">
        <f>INDEX('CA Standards and Followers'!$C$14:$C$73,MATCH($A15,'CA Standards and Followers'!$A$14:$A$73,0))*'CA Standards and Followers'!L$6</f>
        <v>0</v>
      </c>
      <c r="M15">
        <f>INDEX('CA Standards and Followers'!$C$14:$C$73,MATCH($A15,'CA Standards and Followers'!$A$14:$A$73,0))*'CA Standards and Followers'!M$6</f>
        <v>0</v>
      </c>
      <c r="N15">
        <f>INDEX('CA Standards and Followers'!$C$14:$C$73,MATCH($A15,'CA Standards and Followers'!$A$14:$A$73,0))*'CA Standards and Followers'!N$6</f>
        <v>0</v>
      </c>
      <c r="O15">
        <f>INDEX('CA Standards and Followers'!$C$14:$C$73,MATCH($A15,'CA Standards and Followers'!$A$14:$A$73,0))*'CA Standards and Followers'!O$6</f>
        <v>0</v>
      </c>
      <c r="P15">
        <f>INDEX('CA Standards and Followers'!$C$14:$C$73,MATCH($A15,'CA Standards and Followers'!$A$14:$A$73,0))*'CA Standards and Followers'!P$6</f>
        <v>0</v>
      </c>
      <c r="Q15">
        <f>INDEX('CA Standards and Followers'!$C$14:$C$73,MATCH($A15,'CA Standards and Followers'!$A$14:$A$73,0))*'CA Standards and Followers'!Q$6</f>
        <v>0</v>
      </c>
      <c r="R15">
        <f>INDEX('CA Standards and Followers'!$C$14:$C$73,MATCH($A15,'CA Standards and Followers'!$A$14:$A$73,0))*'CA Standards and Followers'!R$6</f>
        <v>0</v>
      </c>
      <c r="S15">
        <f>INDEX('CA Standards and Followers'!$C$14:$C$73,MATCH($A15,'CA Standards and Followers'!$A$14:$A$73,0))*'CA Standards and Followers'!S$6</f>
        <v>0</v>
      </c>
      <c r="T15">
        <f>INDEX('CA Standards and Followers'!$C$14:$C$73,MATCH($A15,'CA Standards and Followers'!$A$14:$A$73,0))*'CA Standards and Followers'!T$6</f>
        <v>0</v>
      </c>
      <c r="U15">
        <f>INDEX('CA Standards and Followers'!$C$14:$C$73,MATCH($A15,'CA Standards and Followers'!$A$14:$A$73,0))*'CA Standards and Followers'!U$6</f>
        <v>0</v>
      </c>
      <c r="V15">
        <f>INDEX('CA Standards and Followers'!$C$14:$C$73,MATCH($A15,'CA Standards and Followers'!$A$14:$A$73,0))*'CA Standards and Followers'!V$6</f>
        <v>0</v>
      </c>
      <c r="W15">
        <f>INDEX('CA Standards and Followers'!$C$14:$C$73,MATCH($A15,'CA Standards and Followers'!$A$14:$A$73,0))*'CA Standards and Followers'!W$6</f>
        <v>0</v>
      </c>
      <c r="X15">
        <f>INDEX('CA Standards and Followers'!$C$14:$C$73,MATCH($A15,'CA Standards and Followers'!$A$14:$A$73,0))*'CA Standards and Followers'!X$6</f>
        <v>0</v>
      </c>
      <c r="Y15">
        <f>INDEX('CA Standards and Followers'!$C$14:$C$73,MATCH($A15,'CA Standards and Followers'!$A$14:$A$73,0))*'CA Standards and Followers'!Y$6</f>
        <v>0</v>
      </c>
      <c r="Z15">
        <f>INDEX('CA Standards and Followers'!$C$14:$C$73,MATCH($A15,'CA Standards and Followers'!$A$14:$A$73,0))*'CA Standards and Followers'!Z$6</f>
        <v>0</v>
      </c>
      <c r="AA15">
        <f>INDEX('CA Standards and Followers'!$C$14:$C$73,MATCH($A15,'CA Standards and Followers'!$A$14:$A$73,0))*'CA Standards and Followers'!AA$6</f>
        <v>0</v>
      </c>
      <c r="AB15">
        <f>INDEX('CA Standards and Followers'!$C$14:$C$73,MATCH($A15,'CA Standards and Followers'!$A$14:$A$73,0))*'CA Standards and Followers'!AB$6</f>
        <v>0</v>
      </c>
      <c r="AC15">
        <f>INDEX('CA Standards and Followers'!$C$14:$C$73,MATCH($A15,'CA Standards and Followers'!$A$14:$A$73,0))*'CA Standards and Followers'!AC$6</f>
        <v>0</v>
      </c>
      <c r="AD15">
        <f>INDEX('CA Standards and Followers'!$C$14:$C$73,MATCH($A15,'CA Standards and Followers'!$A$14:$A$73,0))*'CA Standards and Followers'!AD$6</f>
        <v>0</v>
      </c>
      <c r="AE15">
        <f>INDEX('CA Standards and Followers'!$C$14:$C$73,MATCH($A15,'CA Standards and Followers'!$A$14:$A$73,0))*'CA Standards and Followers'!AE$6</f>
        <v>0</v>
      </c>
      <c r="AF15">
        <f>INDEX('CA Standards and Followers'!$C$14:$C$73,MATCH($A15,'CA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Followers'!B$6</f>
        <v>0</v>
      </c>
      <c r="C16">
        <f>INDEX('CA Standards and Followers'!$C$14:$C$73,MATCH($A16,'CA Standards and Followers'!$A$14:$A$73,0))*'CA Standards and Followers'!C$6</f>
        <v>0</v>
      </c>
      <c r="D16">
        <f>INDEX('CA Standards and Followers'!$C$14:$C$73,MATCH($A16,'CA Standards and Followers'!$A$14:$A$73,0))*'CA Standards and Followers'!D$6</f>
        <v>0</v>
      </c>
      <c r="E16">
        <f>INDEX('CA Standards and Followers'!$C$14:$C$73,MATCH($A16,'CA Standards and Followers'!$A$14:$A$73,0))*'CA Standards and Followers'!E$6</f>
        <v>0</v>
      </c>
      <c r="F16">
        <f>INDEX('CA Standards and Followers'!$C$14:$C$73,MATCH($A16,'CA Standards and Followers'!$A$14:$A$73,0))*'CA Standards and Followers'!F$6</f>
        <v>0</v>
      </c>
      <c r="G16">
        <f>INDEX('CA Standards and Followers'!$C$14:$C$73,MATCH($A16,'CA Standards and Followers'!$A$14:$A$73,0))*'CA Standards and Followers'!G$6</f>
        <v>0</v>
      </c>
      <c r="H16">
        <f>INDEX('CA Standards and Followers'!$C$14:$C$73,MATCH($A16,'CA Standards and Followers'!$A$14:$A$73,0))*'CA Standards and Followers'!H$6</f>
        <v>0</v>
      </c>
      <c r="I16">
        <f>INDEX('CA Standards and Followers'!$C$14:$C$73,MATCH($A16,'CA Standards and Followers'!$A$14:$A$73,0))*'CA Standards and Followers'!I$6</f>
        <v>0</v>
      </c>
      <c r="J16">
        <f>INDEX('CA Standards and Followers'!$C$14:$C$73,MATCH($A16,'CA Standards and Followers'!$A$14:$A$73,0))*'CA Standards and Followers'!J$6</f>
        <v>0</v>
      </c>
      <c r="K16">
        <f>INDEX('CA Standards and Followers'!$C$14:$C$73,MATCH($A16,'CA Standards and Followers'!$A$14:$A$73,0))*'CA Standards and Followers'!K$6</f>
        <v>0</v>
      </c>
      <c r="L16">
        <f>INDEX('CA Standards and Followers'!$C$14:$C$73,MATCH($A16,'CA Standards and Followers'!$A$14:$A$73,0))*'CA Standards and Followers'!L$6</f>
        <v>0</v>
      </c>
      <c r="M16">
        <f>INDEX('CA Standards and Followers'!$C$14:$C$73,MATCH($A16,'CA Standards and Followers'!$A$14:$A$73,0))*'CA Standards and Followers'!M$6</f>
        <v>0</v>
      </c>
      <c r="N16">
        <f>INDEX('CA Standards and Followers'!$C$14:$C$73,MATCH($A16,'CA Standards and Followers'!$A$14:$A$73,0))*'CA Standards and Followers'!N$6</f>
        <v>0</v>
      </c>
      <c r="O16">
        <f>INDEX('CA Standards and Followers'!$C$14:$C$73,MATCH($A16,'CA Standards and Followers'!$A$14:$A$73,0))*'CA Standards and Followers'!O$6</f>
        <v>0</v>
      </c>
      <c r="P16">
        <f>INDEX('CA Standards and Followers'!$C$14:$C$73,MATCH($A16,'CA Standards and Followers'!$A$14:$A$73,0))*'CA Standards and Followers'!P$6</f>
        <v>0</v>
      </c>
      <c r="Q16">
        <f>INDEX('CA Standards and Followers'!$C$14:$C$73,MATCH($A16,'CA Standards and Followers'!$A$14:$A$73,0))*'CA Standards and Followers'!Q$6</f>
        <v>0</v>
      </c>
      <c r="R16">
        <f>INDEX('CA Standards and Followers'!$C$14:$C$73,MATCH($A16,'CA Standards and Followers'!$A$14:$A$73,0))*'CA Standards and Followers'!R$6</f>
        <v>0</v>
      </c>
      <c r="S16">
        <f>INDEX('CA Standards and Followers'!$C$14:$C$73,MATCH($A16,'CA Standards and Followers'!$A$14:$A$73,0))*'CA Standards and Followers'!S$6</f>
        <v>0</v>
      </c>
      <c r="T16">
        <f>INDEX('CA Standards and Followers'!$C$14:$C$73,MATCH($A16,'CA Standards and Followers'!$A$14:$A$73,0))*'CA Standards and Followers'!T$6</f>
        <v>0</v>
      </c>
      <c r="U16">
        <f>INDEX('CA Standards and Followers'!$C$14:$C$73,MATCH($A16,'CA Standards and Followers'!$A$14:$A$73,0))*'CA Standards and Followers'!U$6</f>
        <v>0</v>
      </c>
      <c r="V16">
        <f>INDEX('CA Standards and Followers'!$C$14:$C$73,MATCH($A16,'CA Standards and Followers'!$A$14:$A$73,0))*'CA Standards and Followers'!V$6</f>
        <v>0</v>
      </c>
      <c r="W16">
        <f>INDEX('CA Standards and Followers'!$C$14:$C$73,MATCH($A16,'CA Standards and Followers'!$A$14:$A$73,0))*'CA Standards and Followers'!W$6</f>
        <v>0</v>
      </c>
      <c r="X16">
        <f>INDEX('CA Standards and Followers'!$C$14:$C$73,MATCH($A16,'CA Standards and Followers'!$A$14:$A$73,0))*'CA Standards and Followers'!X$6</f>
        <v>0</v>
      </c>
      <c r="Y16">
        <f>INDEX('CA Standards and Followers'!$C$14:$C$73,MATCH($A16,'CA Standards and Followers'!$A$14:$A$73,0))*'CA Standards and Followers'!Y$6</f>
        <v>0</v>
      </c>
      <c r="Z16">
        <f>INDEX('CA Standards and Followers'!$C$14:$C$73,MATCH($A16,'CA Standards and Followers'!$A$14:$A$73,0))*'CA Standards and Followers'!Z$6</f>
        <v>0</v>
      </c>
      <c r="AA16">
        <f>INDEX('CA Standards and Followers'!$C$14:$C$73,MATCH($A16,'CA Standards and Followers'!$A$14:$A$73,0))*'CA Standards and Followers'!AA$6</f>
        <v>0</v>
      </c>
      <c r="AB16">
        <f>INDEX('CA Standards and Followers'!$C$14:$C$73,MATCH($A16,'CA Standards and Followers'!$A$14:$A$73,0))*'CA Standards and Followers'!AB$6</f>
        <v>0</v>
      </c>
      <c r="AC16">
        <f>INDEX('CA Standards and Followers'!$C$14:$C$73,MATCH($A16,'CA Standards and Followers'!$A$14:$A$73,0))*'CA Standards and Followers'!AC$6</f>
        <v>0</v>
      </c>
      <c r="AD16">
        <f>INDEX('CA Standards and Followers'!$C$14:$C$73,MATCH($A16,'CA Standards and Followers'!$A$14:$A$73,0))*'CA Standards and Followers'!AD$6</f>
        <v>0</v>
      </c>
      <c r="AE16">
        <f>INDEX('CA Standards and Followers'!$C$14:$C$73,MATCH($A16,'CA Standards and Followers'!$A$14:$A$73,0))*'CA Standards and Followers'!AE$6</f>
        <v>0</v>
      </c>
      <c r="AF16">
        <f>INDEX('CA Standards and Followers'!$C$14:$C$73,MATCH($A16,'CA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Followers'!B$6</f>
        <v>0</v>
      </c>
      <c r="C17">
        <f>INDEX('CA Standards and Followers'!$C$14:$C$73,MATCH($A17,'CA Standards and Followers'!$A$14:$A$73,0))*'CA Standards and Followers'!C$6</f>
        <v>0</v>
      </c>
      <c r="D17">
        <f>INDEX('CA Standards and Followers'!$C$14:$C$73,MATCH($A17,'CA Standards and Followers'!$A$14:$A$73,0))*'CA Standards and Followers'!D$6</f>
        <v>0</v>
      </c>
      <c r="E17">
        <f>INDEX('CA Standards and Followers'!$C$14:$C$73,MATCH($A17,'CA Standards and Followers'!$A$14:$A$73,0))*'CA Standards and Followers'!E$6</f>
        <v>0</v>
      </c>
      <c r="F17">
        <f>INDEX('CA Standards and Followers'!$C$14:$C$73,MATCH($A17,'CA Standards and Followers'!$A$14:$A$73,0))*'CA Standards and Followers'!F$6</f>
        <v>0</v>
      </c>
      <c r="G17">
        <f>INDEX('CA Standards and Followers'!$C$14:$C$73,MATCH($A17,'CA Standards and Followers'!$A$14:$A$73,0))*'CA Standards and Followers'!G$6</f>
        <v>0</v>
      </c>
      <c r="H17">
        <f>INDEX('CA Standards and Followers'!$C$14:$C$73,MATCH($A17,'CA Standards and Followers'!$A$14:$A$73,0))*'CA Standards and Followers'!H$6</f>
        <v>0</v>
      </c>
      <c r="I17">
        <f>INDEX('CA Standards and Followers'!$C$14:$C$73,MATCH($A17,'CA Standards and Followers'!$A$14:$A$73,0))*'CA Standards and Followers'!I$6</f>
        <v>0</v>
      </c>
      <c r="J17">
        <f>INDEX('CA Standards and Followers'!$C$14:$C$73,MATCH($A17,'CA Standards and Followers'!$A$14:$A$73,0))*'CA Standards and Followers'!J$6</f>
        <v>0</v>
      </c>
      <c r="K17">
        <f>INDEX('CA Standards and Followers'!$C$14:$C$73,MATCH($A17,'CA Standards and Followers'!$A$14:$A$73,0))*'CA Standards and Followers'!K$6</f>
        <v>0</v>
      </c>
      <c r="L17">
        <f>INDEX('CA Standards and Followers'!$C$14:$C$73,MATCH($A17,'CA Standards and Followers'!$A$14:$A$73,0))*'CA Standards and Followers'!L$6</f>
        <v>0</v>
      </c>
      <c r="M17">
        <f>INDEX('CA Standards and Followers'!$C$14:$C$73,MATCH($A17,'CA Standards and Followers'!$A$14:$A$73,0))*'CA Standards and Followers'!M$6</f>
        <v>0</v>
      </c>
      <c r="N17">
        <f>INDEX('CA Standards and Followers'!$C$14:$C$73,MATCH($A17,'CA Standards and Followers'!$A$14:$A$73,0))*'CA Standards and Followers'!N$6</f>
        <v>0</v>
      </c>
      <c r="O17">
        <f>INDEX('CA Standards and Followers'!$C$14:$C$73,MATCH($A17,'CA Standards and Followers'!$A$14:$A$73,0))*'CA Standards and Followers'!O$6</f>
        <v>0</v>
      </c>
      <c r="P17">
        <f>INDEX('CA Standards and Followers'!$C$14:$C$73,MATCH($A17,'CA Standards and Followers'!$A$14:$A$73,0))*'CA Standards and Followers'!P$6</f>
        <v>0</v>
      </c>
      <c r="Q17">
        <f>INDEX('CA Standards and Followers'!$C$14:$C$73,MATCH($A17,'CA Standards and Followers'!$A$14:$A$73,0))*'CA Standards and Followers'!Q$6</f>
        <v>0</v>
      </c>
      <c r="R17">
        <f>INDEX('CA Standards and Followers'!$C$14:$C$73,MATCH($A17,'CA Standards and Followers'!$A$14:$A$73,0))*'CA Standards and Followers'!R$6</f>
        <v>0</v>
      </c>
      <c r="S17">
        <f>INDEX('CA Standards and Followers'!$C$14:$C$73,MATCH($A17,'CA Standards and Followers'!$A$14:$A$73,0))*'CA Standards and Followers'!S$6</f>
        <v>0</v>
      </c>
      <c r="T17">
        <f>INDEX('CA Standards and Followers'!$C$14:$C$73,MATCH($A17,'CA Standards and Followers'!$A$14:$A$73,0))*'CA Standards and Followers'!T$6</f>
        <v>0</v>
      </c>
      <c r="U17">
        <f>INDEX('CA Standards and Followers'!$C$14:$C$73,MATCH($A17,'CA Standards and Followers'!$A$14:$A$73,0))*'CA Standards and Followers'!U$6</f>
        <v>0</v>
      </c>
      <c r="V17">
        <f>INDEX('CA Standards and Followers'!$C$14:$C$73,MATCH($A17,'CA Standards and Followers'!$A$14:$A$73,0))*'CA Standards and Followers'!V$6</f>
        <v>0</v>
      </c>
      <c r="W17">
        <f>INDEX('CA Standards and Followers'!$C$14:$C$73,MATCH($A17,'CA Standards and Followers'!$A$14:$A$73,0))*'CA Standards and Followers'!W$6</f>
        <v>0</v>
      </c>
      <c r="X17">
        <f>INDEX('CA Standards and Followers'!$C$14:$C$73,MATCH($A17,'CA Standards and Followers'!$A$14:$A$73,0))*'CA Standards and Followers'!X$6</f>
        <v>0</v>
      </c>
      <c r="Y17">
        <f>INDEX('CA Standards and Followers'!$C$14:$C$73,MATCH($A17,'CA Standards and Followers'!$A$14:$A$73,0))*'CA Standards and Followers'!Y$6</f>
        <v>0</v>
      </c>
      <c r="Z17">
        <f>INDEX('CA Standards and Followers'!$C$14:$C$73,MATCH($A17,'CA Standards and Followers'!$A$14:$A$73,0))*'CA Standards and Followers'!Z$6</f>
        <v>0</v>
      </c>
      <c r="AA17">
        <f>INDEX('CA Standards and Followers'!$C$14:$C$73,MATCH($A17,'CA Standards and Followers'!$A$14:$A$73,0))*'CA Standards and Followers'!AA$6</f>
        <v>0</v>
      </c>
      <c r="AB17">
        <f>INDEX('CA Standards and Followers'!$C$14:$C$73,MATCH($A17,'CA Standards and Followers'!$A$14:$A$73,0))*'CA Standards and Followers'!AB$6</f>
        <v>0</v>
      </c>
      <c r="AC17">
        <f>INDEX('CA Standards and Followers'!$C$14:$C$73,MATCH($A17,'CA Standards and Followers'!$A$14:$A$73,0))*'CA Standards and Followers'!AC$6</f>
        <v>0</v>
      </c>
      <c r="AD17">
        <f>INDEX('CA Standards and Followers'!$C$14:$C$73,MATCH($A17,'CA Standards and Followers'!$A$14:$A$73,0))*'CA Standards and Followers'!AD$6</f>
        <v>0</v>
      </c>
      <c r="AE17">
        <f>INDEX('CA Standards and Followers'!$C$14:$C$73,MATCH($A17,'CA Standards and Followers'!$A$14:$A$73,0))*'CA Standards and Followers'!AE$6</f>
        <v>0</v>
      </c>
      <c r="AF17">
        <f>INDEX('CA Standards and Followers'!$C$14:$C$73,MATCH($A17,'CA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Followers'!B$6</f>
        <v>0</v>
      </c>
      <c r="C18">
        <f>INDEX('CA Standards and Followers'!$C$14:$C$73,MATCH($A18,'CA Standards and Followers'!$A$14:$A$73,0))*'CA Standards and Followers'!C$6</f>
        <v>0</v>
      </c>
      <c r="D18">
        <f>INDEX('CA Standards and Followers'!$C$14:$C$73,MATCH($A18,'CA Standards and Followers'!$A$14:$A$73,0))*'CA Standards and Followers'!D$6</f>
        <v>0</v>
      </c>
      <c r="E18">
        <f>INDEX('CA Standards and Followers'!$C$14:$C$73,MATCH($A18,'CA Standards and Followers'!$A$14:$A$73,0))*'CA Standards and Followers'!E$6</f>
        <v>0</v>
      </c>
      <c r="F18">
        <f>INDEX('CA Standards and Followers'!$C$14:$C$73,MATCH($A18,'CA Standards and Followers'!$A$14:$A$73,0))*'CA Standards and Followers'!F$6</f>
        <v>0</v>
      </c>
      <c r="G18">
        <f>INDEX('CA Standards and Followers'!$C$14:$C$73,MATCH($A18,'CA Standards and Followers'!$A$14:$A$73,0))*'CA Standards and Followers'!G$6</f>
        <v>0</v>
      </c>
      <c r="H18">
        <f>INDEX('CA Standards and Followers'!$C$14:$C$73,MATCH($A18,'CA Standards and Followers'!$A$14:$A$73,0))*'CA Standards and Followers'!H$6</f>
        <v>0</v>
      </c>
      <c r="I18">
        <f>INDEX('CA Standards and Followers'!$C$14:$C$73,MATCH($A18,'CA Standards and Followers'!$A$14:$A$73,0))*'CA Standards and Followers'!I$6</f>
        <v>0</v>
      </c>
      <c r="J18">
        <f>INDEX('CA Standards and Followers'!$C$14:$C$73,MATCH($A18,'CA Standards and Followers'!$A$14:$A$73,0))*'CA Standards and Followers'!J$6</f>
        <v>0</v>
      </c>
      <c r="K18">
        <f>INDEX('CA Standards and Followers'!$C$14:$C$73,MATCH($A18,'CA Standards and Followers'!$A$14:$A$73,0))*'CA Standards and Followers'!K$6</f>
        <v>0</v>
      </c>
      <c r="L18">
        <f>INDEX('CA Standards and Followers'!$C$14:$C$73,MATCH($A18,'CA Standards and Followers'!$A$14:$A$73,0))*'CA Standards and Followers'!L$6</f>
        <v>0</v>
      </c>
      <c r="M18">
        <f>INDEX('CA Standards and Followers'!$C$14:$C$73,MATCH($A18,'CA Standards and Followers'!$A$14:$A$73,0))*'CA Standards and Followers'!M$6</f>
        <v>0</v>
      </c>
      <c r="N18">
        <f>INDEX('CA Standards and Followers'!$C$14:$C$73,MATCH($A18,'CA Standards and Followers'!$A$14:$A$73,0))*'CA Standards and Followers'!N$6</f>
        <v>0</v>
      </c>
      <c r="O18">
        <f>INDEX('CA Standards and Followers'!$C$14:$C$73,MATCH($A18,'CA Standards and Followers'!$A$14:$A$73,0))*'CA Standards and Followers'!O$6</f>
        <v>0</v>
      </c>
      <c r="P18">
        <f>INDEX('CA Standards and Followers'!$C$14:$C$73,MATCH($A18,'CA Standards and Followers'!$A$14:$A$73,0))*'CA Standards and Followers'!P$6</f>
        <v>0</v>
      </c>
      <c r="Q18">
        <f>INDEX('CA Standards and Followers'!$C$14:$C$73,MATCH($A18,'CA Standards and Followers'!$A$14:$A$73,0))*'CA Standards and Followers'!Q$6</f>
        <v>0</v>
      </c>
      <c r="R18">
        <f>INDEX('CA Standards and Followers'!$C$14:$C$73,MATCH($A18,'CA Standards and Followers'!$A$14:$A$73,0))*'CA Standards and Followers'!R$6</f>
        <v>0</v>
      </c>
      <c r="S18">
        <f>INDEX('CA Standards and Followers'!$C$14:$C$73,MATCH($A18,'CA Standards and Followers'!$A$14:$A$73,0))*'CA Standards and Followers'!S$6</f>
        <v>0</v>
      </c>
      <c r="T18">
        <f>INDEX('CA Standards and Followers'!$C$14:$C$73,MATCH($A18,'CA Standards and Followers'!$A$14:$A$73,0))*'CA Standards and Followers'!T$6</f>
        <v>0</v>
      </c>
      <c r="U18">
        <f>INDEX('CA Standards and Followers'!$C$14:$C$73,MATCH($A18,'CA Standards and Followers'!$A$14:$A$73,0))*'CA Standards and Followers'!U$6</f>
        <v>0</v>
      </c>
      <c r="V18">
        <f>INDEX('CA Standards and Followers'!$C$14:$C$73,MATCH($A18,'CA Standards and Followers'!$A$14:$A$73,0))*'CA Standards and Followers'!V$6</f>
        <v>0</v>
      </c>
      <c r="W18">
        <f>INDEX('CA Standards and Followers'!$C$14:$C$73,MATCH($A18,'CA Standards and Followers'!$A$14:$A$73,0))*'CA Standards and Followers'!W$6</f>
        <v>0</v>
      </c>
      <c r="X18">
        <f>INDEX('CA Standards and Followers'!$C$14:$C$73,MATCH($A18,'CA Standards and Followers'!$A$14:$A$73,0))*'CA Standards and Followers'!X$6</f>
        <v>0</v>
      </c>
      <c r="Y18">
        <f>INDEX('CA Standards and Followers'!$C$14:$C$73,MATCH($A18,'CA Standards and Followers'!$A$14:$A$73,0))*'CA Standards and Followers'!Y$6</f>
        <v>0</v>
      </c>
      <c r="Z18">
        <f>INDEX('CA Standards and Followers'!$C$14:$C$73,MATCH($A18,'CA Standards and Followers'!$A$14:$A$73,0))*'CA Standards and Followers'!Z$6</f>
        <v>0</v>
      </c>
      <c r="AA18">
        <f>INDEX('CA Standards and Followers'!$C$14:$C$73,MATCH($A18,'CA Standards and Followers'!$A$14:$A$73,0))*'CA Standards and Followers'!AA$6</f>
        <v>0</v>
      </c>
      <c r="AB18">
        <f>INDEX('CA Standards and Followers'!$C$14:$C$73,MATCH($A18,'CA Standards and Followers'!$A$14:$A$73,0))*'CA Standards and Followers'!AB$6</f>
        <v>0</v>
      </c>
      <c r="AC18">
        <f>INDEX('CA Standards and Followers'!$C$14:$C$73,MATCH($A18,'CA Standards and Followers'!$A$14:$A$73,0))*'CA Standards and Followers'!AC$6</f>
        <v>0</v>
      </c>
      <c r="AD18">
        <f>INDEX('CA Standards and Followers'!$C$14:$C$73,MATCH($A18,'CA Standards and Followers'!$A$14:$A$73,0))*'CA Standards and Followers'!AD$6</f>
        <v>0</v>
      </c>
      <c r="AE18">
        <f>INDEX('CA Standards and Followers'!$C$14:$C$73,MATCH($A18,'CA Standards and Followers'!$A$14:$A$73,0))*'CA Standards and Followers'!AE$6</f>
        <v>0</v>
      </c>
      <c r="AF18">
        <f>INDEX('CA Standards and Followers'!$C$14:$C$73,MATCH($A18,'CA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Followers'!B$6</f>
        <v>0</v>
      </c>
      <c r="C19">
        <f>INDEX('CA Standards and Followers'!$C$14:$C$73,MATCH($A19,'CA Standards and Followers'!$A$14:$A$73,0))*'CA Standards and Followers'!C$6</f>
        <v>0</v>
      </c>
      <c r="D19">
        <f>INDEX('CA Standards and Followers'!$C$14:$C$73,MATCH($A19,'CA Standards and Followers'!$A$14:$A$73,0))*'CA Standards and Followers'!D$6</f>
        <v>0</v>
      </c>
      <c r="E19">
        <f>INDEX('CA Standards and Followers'!$C$14:$C$73,MATCH($A19,'CA Standards and Followers'!$A$14:$A$73,0))*'CA Standards and Followers'!E$6</f>
        <v>0</v>
      </c>
      <c r="F19">
        <f>INDEX('CA Standards and Followers'!$C$14:$C$73,MATCH($A19,'CA Standards and Followers'!$A$14:$A$73,0))*'CA Standards and Followers'!F$6</f>
        <v>0</v>
      </c>
      <c r="G19">
        <f>INDEX('CA Standards and Followers'!$C$14:$C$73,MATCH($A19,'CA Standards and Followers'!$A$14:$A$73,0))*'CA Standards and Followers'!G$6</f>
        <v>0</v>
      </c>
      <c r="H19">
        <f>INDEX('CA Standards and Followers'!$C$14:$C$73,MATCH($A19,'CA Standards and Followers'!$A$14:$A$73,0))*'CA Standards and Followers'!H$6</f>
        <v>0</v>
      </c>
      <c r="I19">
        <f>INDEX('CA Standards and Followers'!$C$14:$C$73,MATCH($A19,'CA Standards and Followers'!$A$14:$A$73,0))*'CA Standards and Followers'!I$6</f>
        <v>0</v>
      </c>
      <c r="J19">
        <f>INDEX('CA Standards and Followers'!$C$14:$C$73,MATCH($A19,'CA Standards and Followers'!$A$14:$A$73,0))*'CA Standards and Followers'!J$6</f>
        <v>0</v>
      </c>
      <c r="K19">
        <f>INDEX('CA Standards and Followers'!$C$14:$C$73,MATCH($A19,'CA Standards and Followers'!$A$14:$A$73,0))*'CA Standards and Followers'!K$6</f>
        <v>0</v>
      </c>
      <c r="L19">
        <f>INDEX('CA Standards and Followers'!$C$14:$C$73,MATCH($A19,'CA Standards and Followers'!$A$14:$A$73,0))*'CA Standards and Followers'!L$6</f>
        <v>0</v>
      </c>
      <c r="M19">
        <f>INDEX('CA Standards and Followers'!$C$14:$C$73,MATCH($A19,'CA Standards and Followers'!$A$14:$A$73,0))*'CA Standards and Followers'!M$6</f>
        <v>0</v>
      </c>
      <c r="N19">
        <f>INDEX('CA Standards and Followers'!$C$14:$C$73,MATCH($A19,'CA Standards and Followers'!$A$14:$A$73,0))*'CA Standards and Followers'!N$6</f>
        <v>0</v>
      </c>
      <c r="O19">
        <f>INDEX('CA Standards and Followers'!$C$14:$C$73,MATCH($A19,'CA Standards and Followers'!$A$14:$A$73,0))*'CA Standards and Followers'!O$6</f>
        <v>0</v>
      </c>
      <c r="P19">
        <f>INDEX('CA Standards and Followers'!$C$14:$C$73,MATCH($A19,'CA Standards and Followers'!$A$14:$A$73,0))*'CA Standards and Followers'!P$6</f>
        <v>0</v>
      </c>
      <c r="Q19">
        <f>INDEX('CA Standards and Followers'!$C$14:$C$73,MATCH($A19,'CA Standards and Followers'!$A$14:$A$73,0))*'CA Standards and Followers'!Q$6</f>
        <v>0</v>
      </c>
      <c r="R19">
        <f>INDEX('CA Standards and Followers'!$C$14:$C$73,MATCH($A19,'CA Standards and Followers'!$A$14:$A$73,0))*'CA Standards and Followers'!R$6</f>
        <v>0</v>
      </c>
      <c r="S19">
        <f>INDEX('CA Standards and Followers'!$C$14:$C$73,MATCH($A19,'CA Standards and Followers'!$A$14:$A$73,0))*'CA Standards and Followers'!S$6</f>
        <v>0</v>
      </c>
      <c r="T19">
        <f>INDEX('CA Standards and Followers'!$C$14:$C$73,MATCH($A19,'CA Standards and Followers'!$A$14:$A$73,0))*'CA Standards and Followers'!T$6</f>
        <v>0</v>
      </c>
      <c r="U19">
        <f>INDEX('CA Standards and Followers'!$C$14:$C$73,MATCH($A19,'CA Standards and Followers'!$A$14:$A$73,0))*'CA Standards and Followers'!U$6</f>
        <v>0</v>
      </c>
      <c r="V19">
        <f>INDEX('CA Standards and Followers'!$C$14:$C$73,MATCH($A19,'CA Standards and Followers'!$A$14:$A$73,0))*'CA Standards and Followers'!V$6</f>
        <v>0</v>
      </c>
      <c r="W19">
        <f>INDEX('CA Standards and Followers'!$C$14:$C$73,MATCH($A19,'CA Standards and Followers'!$A$14:$A$73,0))*'CA Standards and Followers'!W$6</f>
        <v>0</v>
      </c>
      <c r="X19">
        <f>INDEX('CA Standards and Followers'!$C$14:$C$73,MATCH($A19,'CA Standards and Followers'!$A$14:$A$73,0))*'CA Standards and Followers'!X$6</f>
        <v>0</v>
      </c>
      <c r="Y19">
        <f>INDEX('CA Standards and Followers'!$C$14:$C$73,MATCH($A19,'CA Standards and Followers'!$A$14:$A$73,0))*'CA Standards and Followers'!Y$6</f>
        <v>0</v>
      </c>
      <c r="Z19">
        <f>INDEX('CA Standards and Followers'!$C$14:$C$73,MATCH($A19,'CA Standards and Followers'!$A$14:$A$73,0))*'CA Standards and Followers'!Z$6</f>
        <v>0</v>
      </c>
      <c r="AA19">
        <f>INDEX('CA Standards and Followers'!$C$14:$C$73,MATCH($A19,'CA Standards and Followers'!$A$14:$A$73,0))*'CA Standards and Followers'!AA$6</f>
        <v>0</v>
      </c>
      <c r="AB19">
        <f>INDEX('CA Standards and Followers'!$C$14:$C$73,MATCH($A19,'CA Standards and Followers'!$A$14:$A$73,0))*'CA Standards and Followers'!AB$6</f>
        <v>0</v>
      </c>
      <c r="AC19">
        <f>INDEX('CA Standards and Followers'!$C$14:$C$73,MATCH($A19,'CA Standards and Followers'!$A$14:$A$73,0))*'CA Standards and Followers'!AC$6</f>
        <v>0</v>
      </c>
      <c r="AD19">
        <f>INDEX('CA Standards and Followers'!$C$14:$C$73,MATCH($A19,'CA Standards and Followers'!$A$14:$A$73,0))*'CA Standards and Followers'!AD$6</f>
        <v>0</v>
      </c>
      <c r="AE19">
        <f>INDEX('CA Standards and Followers'!$C$14:$C$73,MATCH($A19,'CA Standards and Followers'!$A$14:$A$73,0))*'CA Standards and Followers'!AE$6</f>
        <v>0</v>
      </c>
      <c r="AF19">
        <f>INDEX('CA Standards and Followers'!$C$14:$C$73,MATCH($A19,'CA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Followers'!B$6</f>
        <v>0</v>
      </c>
      <c r="C20">
        <f>INDEX('CA Standards and Followers'!$C$14:$C$73,MATCH($A20,'CA Standards and Followers'!$A$14:$A$73,0))*'CA Standards and Followers'!C$6</f>
        <v>0</v>
      </c>
      <c r="D20">
        <f>INDEX('CA Standards and Followers'!$C$14:$C$73,MATCH($A20,'CA Standards and Followers'!$A$14:$A$73,0))*'CA Standards and Followers'!D$6</f>
        <v>0</v>
      </c>
      <c r="E20">
        <f>INDEX('CA Standards and Followers'!$C$14:$C$73,MATCH($A20,'CA Standards and Followers'!$A$14:$A$73,0))*'CA Standards and Followers'!E$6</f>
        <v>0</v>
      </c>
      <c r="F20">
        <f>INDEX('CA Standards and Followers'!$C$14:$C$73,MATCH($A20,'CA Standards and Followers'!$A$14:$A$73,0))*'CA Standards and Followers'!F$6</f>
        <v>0</v>
      </c>
      <c r="G20">
        <f>INDEX('CA Standards and Followers'!$C$14:$C$73,MATCH($A20,'CA Standards and Followers'!$A$14:$A$73,0))*'CA Standards and Followers'!G$6</f>
        <v>0</v>
      </c>
      <c r="H20">
        <f>INDEX('CA Standards and Followers'!$C$14:$C$73,MATCH($A20,'CA Standards and Followers'!$A$14:$A$73,0))*'CA Standards and Followers'!H$6</f>
        <v>0</v>
      </c>
      <c r="I20">
        <f>INDEX('CA Standards and Followers'!$C$14:$C$73,MATCH($A20,'CA Standards and Followers'!$A$14:$A$73,0))*'CA Standards and Followers'!I$6</f>
        <v>0</v>
      </c>
      <c r="J20">
        <f>INDEX('CA Standards and Followers'!$C$14:$C$73,MATCH($A20,'CA Standards and Followers'!$A$14:$A$73,0))*'CA Standards and Followers'!J$6</f>
        <v>0</v>
      </c>
      <c r="K20">
        <f>INDEX('CA Standards and Followers'!$C$14:$C$73,MATCH($A20,'CA Standards and Followers'!$A$14:$A$73,0))*'CA Standards and Followers'!K$6</f>
        <v>0</v>
      </c>
      <c r="L20">
        <f>INDEX('CA Standards and Followers'!$C$14:$C$73,MATCH($A20,'CA Standards and Followers'!$A$14:$A$73,0))*'CA Standards and Followers'!L$6</f>
        <v>0</v>
      </c>
      <c r="M20">
        <f>INDEX('CA Standards and Followers'!$C$14:$C$73,MATCH($A20,'CA Standards and Followers'!$A$14:$A$73,0))*'CA Standards and Followers'!M$6</f>
        <v>0</v>
      </c>
      <c r="N20">
        <f>INDEX('CA Standards and Followers'!$C$14:$C$73,MATCH($A20,'CA Standards and Followers'!$A$14:$A$73,0))*'CA Standards and Followers'!N$6</f>
        <v>0</v>
      </c>
      <c r="O20">
        <f>INDEX('CA Standards and Followers'!$C$14:$C$73,MATCH($A20,'CA Standards and Followers'!$A$14:$A$73,0))*'CA Standards and Followers'!O$6</f>
        <v>0</v>
      </c>
      <c r="P20">
        <f>INDEX('CA Standards and Followers'!$C$14:$C$73,MATCH($A20,'CA Standards and Followers'!$A$14:$A$73,0))*'CA Standards and Followers'!P$6</f>
        <v>0</v>
      </c>
      <c r="Q20">
        <f>INDEX('CA Standards and Followers'!$C$14:$C$73,MATCH($A20,'CA Standards and Followers'!$A$14:$A$73,0))*'CA Standards and Followers'!Q$6</f>
        <v>0</v>
      </c>
      <c r="R20">
        <f>INDEX('CA Standards and Followers'!$C$14:$C$73,MATCH($A20,'CA Standards and Followers'!$A$14:$A$73,0))*'CA Standards and Followers'!R$6</f>
        <v>0</v>
      </c>
      <c r="S20">
        <f>INDEX('CA Standards and Followers'!$C$14:$C$73,MATCH($A20,'CA Standards and Followers'!$A$14:$A$73,0))*'CA Standards and Followers'!S$6</f>
        <v>0</v>
      </c>
      <c r="T20">
        <f>INDEX('CA Standards and Followers'!$C$14:$C$73,MATCH($A20,'CA Standards and Followers'!$A$14:$A$73,0))*'CA Standards and Followers'!T$6</f>
        <v>0</v>
      </c>
      <c r="U20">
        <f>INDEX('CA Standards and Followers'!$C$14:$C$73,MATCH($A20,'CA Standards and Followers'!$A$14:$A$73,0))*'CA Standards and Followers'!U$6</f>
        <v>0</v>
      </c>
      <c r="V20">
        <f>INDEX('CA Standards and Followers'!$C$14:$C$73,MATCH($A20,'CA Standards and Followers'!$A$14:$A$73,0))*'CA Standards and Followers'!V$6</f>
        <v>0</v>
      </c>
      <c r="W20">
        <f>INDEX('CA Standards and Followers'!$C$14:$C$73,MATCH($A20,'CA Standards and Followers'!$A$14:$A$73,0))*'CA Standards and Followers'!W$6</f>
        <v>0</v>
      </c>
      <c r="X20">
        <f>INDEX('CA Standards and Followers'!$C$14:$C$73,MATCH($A20,'CA Standards and Followers'!$A$14:$A$73,0))*'CA Standards and Followers'!X$6</f>
        <v>0</v>
      </c>
      <c r="Y20">
        <f>INDEX('CA Standards and Followers'!$C$14:$C$73,MATCH($A20,'CA Standards and Followers'!$A$14:$A$73,0))*'CA Standards and Followers'!Y$6</f>
        <v>0</v>
      </c>
      <c r="Z20">
        <f>INDEX('CA Standards and Followers'!$C$14:$C$73,MATCH($A20,'CA Standards and Followers'!$A$14:$A$73,0))*'CA Standards and Followers'!Z$6</f>
        <v>0</v>
      </c>
      <c r="AA20">
        <f>INDEX('CA Standards and Followers'!$C$14:$C$73,MATCH($A20,'CA Standards and Followers'!$A$14:$A$73,0))*'CA Standards and Followers'!AA$6</f>
        <v>0</v>
      </c>
      <c r="AB20">
        <f>INDEX('CA Standards and Followers'!$C$14:$C$73,MATCH($A20,'CA Standards and Followers'!$A$14:$A$73,0))*'CA Standards and Followers'!AB$6</f>
        <v>0</v>
      </c>
      <c r="AC20">
        <f>INDEX('CA Standards and Followers'!$C$14:$C$73,MATCH($A20,'CA Standards and Followers'!$A$14:$A$73,0))*'CA Standards and Followers'!AC$6</f>
        <v>0</v>
      </c>
      <c r="AD20">
        <f>INDEX('CA Standards and Followers'!$C$14:$C$73,MATCH($A20,'CA Standards and Followers'!$A$14:$A$73,0))*'CA Standards and Followers'!AD$6</f>
        <v>0</v>
      </c>
      <c r="AE20">
        <f>INDEX('CA Standards and Followers'!$C$14:$C$73,MATCH($A20,'CA Standards and Followers'!$A$14:$A$73,0))*'CA Standards and Followers'!AE$6</f>
        <v>0</v>
      </c>
      <c r="AF20">
        <f>INDEX('CA Standards and Followers'!$C$14:$C$73,MATCH($A20,'CA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Followers'!B$6</f>
        <v>0</v>
      </c>
      <c r="C21">
        <f>INDEX('CA Standards and Followers'!$C$14:$C$73,MATCH($A21,'CA Standards and Followers'!$A$14:$A$73,0))*'CA Standards and Followers'!C$6</f>
        <v>0</v>
      </c>
      <c r="D21">
        <f>INDEX('CA Standards and Followers'!$C$14:$C$73,MATCH($A21,'CA Standards and Followers'!$A$14:$A$73,0))*'CA Standards and Followers'!D$6</f>
        <v>0</v>
      </c>
      <c r="E21">
        <f>INDEX('CA Standards and Followers'!$C$14:$C$73,MATCH($A21,'CA Standards and Followers'!$A$14:$A$73,0))*'CA Standards and Followers'!E$6</f>
        <v>0</v>
      </c>
      <c r="F21">
        <f>INDEX('CA Standards and Followers'!$C$14:$C$73,MATCH($A21,'CA Standards and Followers'!$A$14:$A$73,0))*'CA Standards and Followers'!F$6</f>
        <v>0</v>
      </c>
      <c r="G21">
        <f>INDEX('CA Standards and Followers'!$C$14:$C$73,MATCH($A21,'CA Standards and Followers'!$A$14:$A$73,0))*'CA Standards and Followers'!G$6</f>
        <v>0</v>
      </c>
      <c r="H21">
        <f>INDEX('CA Standards and Followers'!$C$14:$C$73,MATCH($A21,'CA Standards and Followers'!$A$14:$A$73,0))*'CA Standards and Followers'!H$6</f>
        <v>0</v>
      </c>
      <c r="I21">
        <f>INDEX('CA Standards and Followers'!$C$14:$C$73,MATCH($A21,'CA Standards and Followers'!$A$14:$A$73,0))*'CA Standards and Followers'!I$6</f>
        <v>0</v>
      </c>
      <c r="J21">
        <f>INDEX('CA Standards and Followers'!$C$14:$C$73,MATCH($A21,'CA Standards and Followers'!$A$14:$A$73,0))*'CA Standards and Followers'!J$6</f>
        <v>0</v>
      </c>
      <c r="K21">
        <f>INDEX('CA Standards and Followers'!$C$14:$C$73,MATCH($A21,'CA Standards and Followers'!$A$14:$A$73,0))*'CA Standards and Followers'!K$6</f>
        <v>0</v>
      </c>
      <c r="L21">
        <f>INDEX('CA Standards and Followers'!$C$14:$C$73,MATCH($A21,'CA Standards and Followers'!$A$14:$A$73,0))*'CA Standards and Followers'!L$6</f>
        <v>0</v>
      </c>
      <c r="M21">
        <f>INDEX('CA Standards and Followers'!$C$14:$C$73,MATCH($A21,'CA Standards and Followers'!$A$14:$A$73,0))*'CA Standards and Followers'!M$6</f>
        <v>0</v>
      </c>
      <c r="N21">
        <f>INDEX('CA Standards and Followers'!$C$14:$C$73,MATCH($A21,'CA Standards and Followers'!$A$14:$A$73,0))*'CA Standards and Followers'!N$6</f>
        <v>0</v>
      </c>
      <c r="O21">
        <f>INDEX('CA Standards and Followers'!$C$14:$C$73,MATCH($A21,'CA Standards and Followers'!$A$14:$A$73,0))*'CA Standards and Followers'!O$6</f>
        <v>0</v>
      </c>
      <c r="P21">
        <f>INDEX('CA Standards and Followers'!$C$14:$C$73,MATCH($A21,'CA Standards and Followers'!$A$14:$A$73,0))*'CA Standards and Followers'!P$6</f>
        <v>0</v>
      </c>
      <c r="Q21">
        <f>INDEX('CA Standards and Followers'!$C$14:$C$73,MATCH($A21,'CA Standards and Followers'!$A$14:$A$73,0))*'CA Standards and Followers'!Q$6</f>
        <v>0</v>
      </c>
      <c r="R21">
        <f>INDEX('CA Standards and Followers'!$C$14:$C$73,MATCH($A21,'CA Standards and Followers'!$A$14:$A$73,0))*'CA Standards and Followers'!R$6</f>
        <v>0</v>
      </c>
      <c r="S21">
        <f>INDEX('CA Standards and Followers'!$C$14:$C$73,MATCH($A21,'CA Standards and Followers'!$A$14:$A$73,0))*'CA Standards and Followers'!S$6</f>
        <v>0</v>
      </c>
      <c r="T21">
        <f>INDEX('CA Standards and Followers'!$C$14:$C$73,MATCH($A21,'CA Standards and Followers'!$A$14:$A$73,0))*'CA Standards and Followers'!T$6</f>
        <v>0</v>
      </c>
      <c r="U21">
        <f>INDEX('CA Standards and Followers'!$C$14:$C$73,MATCH($A21,'CA Standards and Followers'!$A$14:$A$73,0))*'CA Standards and Followers'!U$6</f>
        <v>0</v>
      </c>
      <c r="V21">
        <f>INDEX('CA Standards and Followers'!$C$14:$C$73,MATCH($A21,'CA Standards and Followers'!$A$14:$A$73,0))*'CA Standards and Followers'!V$6</f>
        <v>0</v>
      </c>
      <c r="W21">
        <f>INDEX('CA Standards and Followers'!$C$14:$C$73,MATCH($A21,'CA Standards and Followers'!$A$14:$A$73,0))*'CA Standards and Followers'!W$6</f>
        <v>0</v>
      </c>
      <c r="X21">
        <f>INDEX('CA Standards and Followers'!$C$14:$C$73,MATCH($A21,'CA Standards and Followers'!$A$14:$A$73,0))*'CA Standards and Followers'!X$6</f>
        <v>0</v>
      </c>
      <c r="Y21">
        <f>INDEX('CA Standards and Followers'!$C$14:$C$73,MATCH($A21,'CA Standards and Followers'!$A$14:$A$73,0))*'CA Standards and Followers'!Y$6</f>
        <v>0</v>
      </c>
      <c r="Z21">
        <f>INDEX('CA Standards and Followers'!$C$14:$C$73,MATCH($A21,'CA Standards and Followers'!$A$14:$A$73,0))*'CA Standards and Followers'!Z$6</f>
        <v>0</v>
      </c>
      <c r="AA21">
        <f>INDEX('CA Standards and Followers'!$C$14:$C$73,MATCH($A21,'CA Standards and Followers'!$A$14:$A$73,0))*'CA Standards and Followers'!AA$6</f>
        <v>0</v>
      </c>
      <c r="AB21">
        <f>INDEX('CA Standards and Followers'!$C$14:$C$73,MATCH($A21,'CA Standards and Followers'!$A$14:$A$73,0))*'CA Standards and Followers'!AB$6</f>
        <v>0</v>
      </c>
      <c r="AC21">
        <f>INDEX('CA Standards and Followers'!$C$14:$C$73,MATCH($A21,'CA Standards and Followers'!$A$14:$A$73,0))*'CA Standards and Followers'!AC$6</f>
        <v>0</v>
      </c>
      <c r="AD21">
        <f>INDEX('CA Standards and Followers'!$C$14:$C$73,MATCH($A21,'CA Standards and Followers'!$A$14:$A$73,0))*'CA Standards and Followers'!AD$6</f>
        <v>0</v>
      </c>
      <c r="AE21">
        <f>INDEX('CA Standards and Followers'!$C$14:$C$73,MATCH($A21,'CA Standards and Followers'!$A$14:$A$73,0))*'CA Standards and Followers'!AE$6</f>
        <v>0</v>
      </c>
      <c r="AF21">
        <f>INDEX('CA Standards and Followers'!$C$14:$C$73,MATCH($A21,'CA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Followers'!B$6</f>
        <v>0</v>
      </c>
      <c r="C22">
        <f>INDEX('CA Standards and Followers'!$C$14:$C$73,MATCH($A22,'CA Standards and Followers'!$A$14:$A$73,0))*'CA Standards and Followers'!C$6</f>
        <v>0</v>
      </c>
      <c r="D22">
        <f>INDEX('CA Standards and Followers'!$C$14:$C$73,MATCH($A22,'CA Standards and Followers'!$A$14:$A$73,0))*'CA Standards and Followers'!D$6</f>
        <v>0</v>
      </c>
      <c r="E22">
        <f>INDEX('CA Standards and Followers'!$C$14:$C$73,MATCH($A22,'CA Standards and Followers'!$A$14:$A$73,0))*'CA Standards and Followers'!E$6</f>
        <v>0</v>
      </c>
      <c r="F22">
        <f>INDEX('CA Standards and Followers'!$C$14:$C$73,MATCH($A22,'CA Standards and Followers'!$A$14:$A$73,0))*'CA Standards and Followers'!F$6</f>
        <v>0</v>
      </c>
      <c r="G22">
        <f>INDEX('CA Standards and Followers'!$C$14:$C$73,MATCH($A22,'CA Standards and Followers'!$A$14:$A$73,0))*'CA Standards and Followers'!G$6</f>
        <v>0</v>
      </c>
      <c r="H22">
        <f>INDEX('CA Standards and Followers'!$C$14:$C$73,MATCH($A22,'CA Standards and Followers'!$A$14:$A$73,0))*'CA Standards and Followers'!H$6</f>
        <v>0</v>
      </c>
      <c r="I22">
        <f>INDEX('CA Standards and Followers'!$C$14:$C$73,MATCH($A22,'CA Standards and Followers'!$A$14:$A$73,0))*'CA Standards and Followers'!I$6</f>
        <v>0</v>
      </c>
      <c r="J22">
        <f>INDEX('CA Standards and Followers'!$C$14:$C$73,MATCH($A22,'CA Standards and Followers'!$A$14:$A$73,0))*'CA Standards and Followers'!J$6</f>
        <v>0</v>
      </c>
      <c r="K22">
        <f>INDEX('CA Standards and Followers'!$C$14:$C$73,MATCH($A22,'CA Standards and Followers'!$A$14:$A$73,0))*'CA Standards and Followers'!K$6</f>
        <v>0</v>
      </c>
      <c r="L22">
        <f>INDEX('CA Standards and Followers'!$C$14:$C$73,MATCH($A22,'CA Standards and Followers'!$A$14:$A$73,0))*'CA Standards and Followers'!L$6</f>
        <v>0</v>
      </c>
      <c r="M22">
        <f>INDEX('CA Standards and Followers'!$C$14:$C$73,MATCH($A22,'CA Standards and Followers'!$A$14:$A$73,0))*'CA Standards and Followers'!M$6</f>
        <v>0</v>
      </c>
      <c r="N22">
        <f>INDEX('CA Standards and Followers'!$C$14:$C$73,MATCH($A22,'CA Standards and Followers'!$A$14:$A$73,0))*'CA Standards and Followers'!N$6</f>
        <v>0</v>
      </c>
      <c r="O22">
        <f>INDEX('CA Standards and Followers'!$C$14:$C$73,MATCH($A22,'CA Standards and Followers'!$A$14:$A$73,0))*'CA Standards and Followers'!O$6</f>
        <v>0</v>
      </c>
      <c r="P22">
        <f>INDEX('CA Standards and Followers'!$C$14:$C$73,MATCH($A22,'CA Standards and Followers'!$A$14:$A$73,0))*'CA Standards and Followers'!P$6</f>
        <v>0</v>
      </c>
      <c r="Q22">
        <f>INDEX('CA Standards and Followers'!$C$14:$C$73,MATCH($A22,'CA Standards and Followers'!$A$14:$A$73,0))*'CA Standards and Followers'!Q$6</f>
        <v>0</v>
      </c>
      <c r="R22">
        <f>INDEX('CA Standards and Followers'!$C$14:$C$73,MATCH($A22,'CA Standards and Followers'!$A$14:$A$73,0))*'CA Standards and Followers'!R$6</f>
        <v>0</v>
      </c>
      <c r="S22">
        <f>INDEX('CA Standards and Followers'!$C$14:$C$73,MATCH($A22,'CA Standards and Followers'!$A$14:$A$73,0))*'CA Standards and Followers'!S$6</f>
        <v>0</v>
      </c>
      <c r="T22">
        <f>INDEX('CA Standards and Followers'!$C$14:$C$73,MATCH($A22,'CA Standards and Followers'!$A$14:$A$73,0))*'CA Standards and Followers'!T$6</f>
        <v>0</v>
      </c>
      <c r="U22">
        <f>INDEX('CA Standards and Followers'!$C$14:$C$73,MATCH($A22,'CA Standards and Followers'!$A$14:$A$73,0))*'CA Standards and Followers'!U$6</f>
        <v>0</v>
      </c>
      <c r="V22">
        <f>INDEX('CA Standards and Followers'!$C$14:$C$73,MATCH($A22,'CA Standards and Followers'!$A$14:$A$73,0))*'CA Standards and Followers'!V$6</f>
        <v>0</v>
      </c>
      <c r="W22">
        <f>INDEX('CA Standards and Followers'!$C$14:$C$73,MATCH($A22,'CA Standards and Followers'!$A$14:$A$73,0))*'CA Standards and Followers'!W$6</f>
        <v>0</v>
      </c>
      <c r="X22">
        <f>INDEX('CA Standards and Followers'!$C$14:$C$73,MATCH($A22,'CA Standards and Followers'!$A$14:$A$73,0))*'CA Standards and Followers'!X$6</f>
        <v>0</v>
      </c>
      <c r="Y22">
        <f>INDEX('CA Standards and Followers'!$C$14:$C$73,MATCH($A22,'CA Standards and Followers'!$A$14:$A$73,0))*'CA Standards and Followers'!Y$6</f>
        <v>0</v>
      </c>
      <c r="Z22">
        <f>INDEX('CA Standards and Followers'!$C$14:$C$73,MATCH($A22,'CA Standards and Followers'!$A$14:$A$73,0))*'CA Standards and Followers'!Z$6</f>
        <v>0</v>
      </c>
      <c r="AA22">
        <f>INDEX('CA Standards and Followers'!$C$14:$C$73,MATCH($A22,'CA Standards and Followers'!$A$14:$A$73,0))*'CA Standards and Followers'!AA$6</f>
        <v>0</v>
      </c>
      <c r="AB22">
        <f>INDEX('CA Standards and Followers'!$C$14:$C$73,MATCH($A22,'CA Standards and Followers'!$A$14:$A$73,0))*'CA Standards and Followers'!AB$6</f>
        <v>0</v>
      </c>
      <c r="AC22">
        <f>INDEX('CA Standards and Followers'!$C$14:$C$73,MATCH($A22,'CA Standards and Followers'!$A$14:$A$73,0))*'CA Standards and Followers'!AC$6</f>
        <v>0</v>
      </c>
      <c r="AD22">
        <f>INDEX('CA Standards and Followers'!$C$14:$C$73,MATCH($A22,'CA Standards and Followers'!$A$14:$A$73,0))*'CA Standards and Followers'!AD$6</f>
        <v>0</v>
      </c>
      <c r="AE22">
        <f>INDEX('CA Standards and Followers'!$C$14:$C$73,MATCH($A22,'CA Standards and Followers'!$A$14:$A$73,0))*'CA Standards and Followers'!AE$6</f>
        <v>0</v>
      </c>
      <c r="AF22">
        <f>INDEX('CA Standards and Followers'!$C$14:$C$73,MATCH($A22,'CA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Followers'!B$6</f>
        <v>0</v>
      </c>
      <c r="C23">
        <f>INDEX('CA Standards and Followers'!$C$14:$C$73,MATCH($A23,'CA Standards and Followers'!$A$14:$A$73,0))*'CA Standards and Followers'!C$6</f>
        <v>0</v>
      </c>
      <c r="D23">
        <f>INDEX('CA Standards and Followers'!$C$14:$C$73,MATCH($A23,'CA Standards and Followers'!$A$14:$A$73,0))*'CA Standards and Followers'!D$6</f>
        <v>0</v>
      </c>
      <c r="E23">
        <f>INDEX('CA Standards and Followers'!$C$14:$C$73,MATCH($A23,'CA Standards and Followers'!$A$14:$A$73,0))*'CA Standards and Followers'!E$6</f>
        <v>0</v>
      </c>
      <c r="F23">
        <f>INDEX('CA Standards and Followers'!$C$14:$C$73,MATCH($A23,'CA Standards and Followers'!$A$14:$A$73,0))*'CA Standards and Followers'!F$6</f>
        <v>0</v>
      </c>
      <c r="G23">
        <f>INDEX('CA Standards and Followers'!$C$14:$C$73,MATCH($A23,'CA Standards and Followers'!$A$14:$A$73,0))*'CA Standards and Followers'!G$6</f>
        <v>0</v>
      </c>
      <c r="H23">
        <f>INDEX('CA Standards and Followers'!$C$14:$C$73,MATCH($A23,'CA Standards and Followers'!$A$14:$A$73,0))*'CA Standards and Followers'!H$6</f>
        <v>0</v>
      </c>
      <c r="I23">
        <f>INDEX('CA Standards and Followers'!$C$14:$C$73,MATCH($A23,'CA Standards and Followers'!$A$14:$A$73,0))*'CA Standards and Followers'!I$6</f>
        <v>0</v>
      </c>
      <c r="J23">
        <f>INDEX('CA Standards and Followers'!$C$14:$C$73,MATCH($A23,'CA Standards and Followers'!$A$14:$A$73,0))*'CA Standards and Followers'!J$6</f>
        <v>0</v>
      </c>
      <c r="K23">
        <f>INDEX('CA Standards and Followers'!$C$14:$C$73,MATCH($A23,'CA Standards and Followers'!$A$14:$A$73,0))*'CA Standards and Followers'!K$6</f>
        <v>0</v>
      </c>
      <c r="L23">
        <f>INDEX('CA Standards and Followers'!$C$14:$C$73,MATCH($A23,'CA Standards and Followers'!$A$14:$A$73,0))*'CA Standards and Followers'!L$6</f>
        <v>0</v>
      </c>
      <c r="M23">
        <f>INDEX('CA Standards and Followers'!$C$14:$C$73,MATCH($A23,'CA Standards and Followers'!$A$14:$A$73,0))*'CA Standards and Followers'!M$6</f>
        <v>0</v>
      </c>
      <c r="N23">
        <f>INDEX('CA Standards and Followers'!$C$14:$C$73,MATCH($A23,'CA Standards and Followers'!$A$14:$A$73,0))*'CA Standards and Followers'!N$6</f>
        <v>0</v>
      </c>
      <c r="O23">
        <f>INDEX('CA Standards and Followers'!$C$14:$C$73,MATCH($A23,'CA Standards and Followers'!$A$14:$A$73,0))*'CA Standards and Followers'!O$6</f>
        <v>0</v>
      </c>
      <c r="P23">
        <f>INDEX('CA Standards and Followers'!$C$14:$C$73,MATCH($A23,'CA Standards and Followers'!$A$14:$A$73,0))*'CA Standards and Followers'!P$6</f>
        <v>0</v>
      </c>
      <c r="Q23">
        <f>INDEX('CA Standards and Followers'!$C$14:$C$73,MATCH($A23,'CA Standards and Followers'!$A$14:$A$73,0))*'CA Standards and Followers'!Q$6</f>
        <v>0</v>
      </c>
      <c r="R23">
        <f>INDEX('CA Standards and Followers'!$C$14:$C$73,MATCH($A23,'CA Standards and Followers'!$A$14:$A$73,0))*'CA Standards and Followers'!R$6</f>
        <v>0</v>
      </c>
      <c r="S23">
        <f>INDEX('CA Standards and Followers'!$C$14:$C$73,MATCH($A23,'CA Standards and Followers'!$A$14:$A$73,0))*'CA Standards and Followers'!S$6</f>
        <v>0</v>
      </c>
      <c r="T23">
        <f>INDEX('CA Standards and Followers'!$C$14:$C$73,MATCH($A23,'CA Standards and Followers'!$A$14:$A$73,0))*'CA Standards and Followers'!T$6</f>
        <v>0</v>
      </c>
      <c r="U23">
        <f>INDEX('CA Standards and Followers'!$C$14:$C$73,MATCH($A23,'CA Standards and Followers'!$A$14:$A$73,0))*'CA Standards and Followers'!U$6</f>
        <v>0</v>
      </c>
      <c r="V23">
        <f>INDEX('CA Standards and Followers'!$C$14:$C$73,MATCH($A23,'CA Standards and Followers'!$A$14:$A$73,0))*'CA Standards and Followers'!V$6</f>
        <v>0</v>
      </c>
      <c r="W23">
        <f>INDEX('CA Standards and Followers'!$C$14:$C$73,MATCH($A23,'CA Standards and Followers'!$A$14:$A$73,0))*'CA Standards and Followers'!W$6</f>
        <v>0</v>
      </c>
      <c r="X23">
        <f>INDEX('CA Standards and Followers'!$C$14:$C$73,MATCH($A23,'CA Standards and Followers'!$A$14:$A$73,0))*'CA Standards and Followers'!X$6</f>
        <v>0</v>
      </c>
      <c r="Y23">
        <f>INDEX('CA Standards and Followers'!$C$14:$C$73,MATCH($A23,'CA Standards and Followers'!$A$14:$A$73,0))*'CA Standards and Followers'!Y$6</f>
        <v>0</v>
      </c>
      <c r="Z23">
        <f>INDEX('CA Standards and Followers'!$C$14:$C$73,MATCH($A23,'CA Standards and Followers'!$A$14:$A$73,0))*'CA Standards and Followers'!Z$6</f>
        <v>0</v>
      </c>
      <c r="AA23">
        <f>INDEX('CA Standards and Followers'!$C$14:$C$73,MATCH($A23,'CA Standards and Followers'!$A$14:$A$73,0))*'CA Standards and Followers'!AA$6</f>
        <v>0</v>
      </c>
      <c r="AB23">
        <f>INDEX('CA Standards and Followers'!$C$14:$C$73,MATCH($A23,'CA Standards and Followers'!$A$14:$A$73,0))*'CA Standards and Followers'!AB$6</f>
        <v>0</v>
      </c>
      <c r="AC23">
        <f>INDEX('CA Standards and Followers'!$C$14:$C$73,MATCH($A23,'CA Standards and Followers'!$A$14:$A$73,0))*'CA Standards and Followers'!AC$6</f>
        <v>0</v>
      </c>
      <c r="AD23">
        <f>INDEX('CA Standards and Followers'!$C$14:$C$73,MATCH($A23,'CA Standards and Followers'!$A$14:$A$73,0))*'CA Standards and Followers'!AD$6</f>
        <v>0</v>
      </c>
      <c r="AE23">
        <f>INDEX('CA Standards and Followers'!$C$14:$C$73,MATCH($A23,'CA Standards and Followers'!$A$14:$A$73,0))*'CA Standards and Followers'!AE$6</f>
        <v>0</v>
      </c>
      <c r="AF23">
        <f>INDEX('CA Standards and Followers'!$C$14:$C$73,MATCH($A23,'CA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Followers'!B$6</f>
        <v>0</v>
      </c>
      <c r="C24">
        <f>INDEX('CA Standards and Followers'!$C$14:$C$73,MATCH($A24,'CA Standards and Followers'!$A$14:$A$73,0))*'CA Standards and Followers'!C$6</f>
        <v>0</v>
      </c>
      <c r="D24">
        <f>INDEX('CA Standards and Followers'!$C$14:$C$73,MATCH($A24,'CA Standards and Followers'!$A$14:$A$73,0))*'CA Standards and Followers'!D$6</f>
        <v>0</v>
      </c>
      <c r="E24">
        <f>INDEX('CA Standards and Followers'!$C$14:$C$73,MATCH($A24,'CA Standards and Followers'!$A$14:$A$73,0))*'CA Standards and Followers'!E$6</f>
        <v>0</v>
      </c>
      <c r="F24">
        <f>INDEX('CA Standards and Followers'!$C$14:$C$73,MATCH($A24,'CA Standards and Followers'!$A$14:$A$73,0))*'CA Standards and Followers'!F$6</f>
        <v>0</v>
      </c>
      <c r="G24">
        <f>INDEX('CA Standards and Followers'!$C$14:$C$73,MATCH($A24,'CA Standards and Followers'!$A$14:$A$73,0))*'CA Standards and Followers'!G$6</f>
        <v>0</v>
      </c>
      <c r="H24">
        <f>INDEX('CA Standards and Followers'!$C$14:$C$73,MATCH($A24,'CA Standards and Followers'!$A$14:$A$73,0))*'CA Standards and Followers'!H$6</f>
        <v>0</v>
      </c>
      <c r="I24">
        <f>INDEX('CA Standards and Followers'!$C$14:$C$73,MATCH($A24,'CA Standards and Followers'!$A$14:$A$73,0))*'CA Standards and Followers'!I$6</f>
        <v>0</v>
      </c>
      <c r="J24">
        <f>INDEX('CA Standards and Followers'!$C$14:$C$73,MATCH($A24,'CA Standards and Followers'!$A$14:$A$73,0))*'CA Standards and Followers'!J$6</f>
        <v>0</v>
      </c>
      <c r="K24">
        <f>INDEX('CA Standards and Followers'!$C$14:$C$73,MATCH($A24,'CA Standards and Followers'!$A$14:$A$73,0))*'CA Standards and Followers'!K$6</f>
        <v>0</v>
      </c>
      <c r="L24">
        <f>INDEX('CA Standards and Followers'!$C$14:$C$73,MATCH($A24,'CA Standards and Followers'!$A$14:$A$73,0))*'CA Standards and Followers'!L$6</f>
        <v>0</v>
      </c>
      <c r="M24">
        <f>INDEX('CA Standards and Followers'!$C$14:$C$73,MATCH($A24,'CA Standards and Followers'!$A$14:$A$73,0))*'CA Standards and Followers'!M$6</f>
        <v>0</v>
      </c>
      <c r="N24">
        <f>INDEX('CA Standards and Followers'!$C$14:$C$73,MATCH($A24,'CA Standards and Followers'!$A$14:$A$73,0))*'CA Standards and Followers'!N$6</f>
        <v>0</v>
      </c>
      <c r="O24">
        <f>INDEX('CA Standards and Followers'!$C$14:$C$73,MATCH($A24,'CA Standards and Followers'!$A$14:$A$73,0))*'CA Standards and Followers'!O$6</f>
        <v>0</v>
      </c>
      <c r="P24">
        <f>INDEX('CA Standards and Followers'!$C$14:$C$73,MATCH($A24,'CA Standards and Followers'!$A$14:$A$73,0))*'CA Standards and Followers'!P$6</f>
        <v>0</v>
      </c>
      <c r="Q24">
        <f>INDEX('CA Standards and Followers'!$C$14:$C$73,MATCH($A24,'CA Standards and Followers'!$A$14:$A$73,0))*'CA Standards and Followers'!Q$6</f>
        <v>0</v>
      </c>
      <c r="R24">
        <f>INDEX('CA Standards and Followers'!$C$14:$C$73,MATCH($A24,'CA Standards and Followers'!$A$14:$A$73,0))*'CA Standards and Followers'!R$6</f>
        <v>0</v>
      </c>
      <c r="S24">
        <f>INDEX('CA Standards and Followers'!$C$14:$C$73,MATCH($A24,'CA Standards and Followers'!$A$14:$A$73,0))*'CA Standards and Followers'!S$6</f>
        <v>0</v>
      </c>
      <c r="T24">
        <f>INDEX('CA Standards and Followers'!$C$14:$C$73,MATCH($A24,'CA Standards and Followers'!$A$14:$A$73,0))*'CA Standards and Followers'!T$6</f>
        <v>0</v>
      </c>
      <c r="U24">
        <f>INDEX('CA Standards and Followers'!$C$14:$C$73,MATCH($A24,'CA Standards and Followers'!$A$14:$A$73,0))*'CA Standards and Followers'!U$6</f>
        <v>0</v>
      </c>
      <c r="V24">
        <f>INDEX('CA Standards and Followers'!$C$14:$C$73,MATCH($A24,'CA Standards and Followers'!$A$14:$A$73,0))*'CA Standards and Followers'!V$6</f>
        <v>0</v>
      </c>
      <c r="W24">
        <f>INDEX('CA Standards and Followers'!$C$14:$C$73,MATCH($A24,'CA Standards and Followers'!$A$14:$A$73,0))*'CA Standards and Followers'!W$6</f>
        <v>0</v>
      </c>
      <c r="X24">
        <f>INDEX('CA Standards and Followers'!$C$14:$C$73,MATCH($A24,'CA Standards and Followers'!$A$14:$A$73,0))*'CA Standards and Followers'!X$6</f>
        <v>0</v>
      </c>
      <c r="Y24">
        <f>INDEX('CA Standards and Followers'!$C$14:$C$73,MATCH($A24,'CA Standards and Followers'!$A$14:$A$73,0))*'CA Standards and Followers'!Y$6</f>
        <v>0</v>
      </c>
      <c r="Z24">
        <f>INDEX('CA Standards and Followers'!$C$14:$C$73,MATCH($A24,'CA Standards and Followers'!$A$14:$A$73,0))*'CA Standards and Followers'!Z$6</f>
        <v>0</v>
      </c>
      <c r="AA24">
        <f>INDEX('CA Standards and Followers'!$C$14:$C$73,MATCH($A24,'CA Standards and Followers'!$A$14:$A$73,0))*'CA Standards and Followers'!AA$6</f>
        <v>0</v>
      </c>
      <c r="AB24">
        <f>INDEX('CA Standards and Followers'!$C$14:$C$73,MATCH($A24,'CA Standards and Followers'!$A$14:$A$73,0))*'CA Standards and Followers'!AB$6</f>
        <v>0</v>
      </c>
      <c r="AC24">
        <f>INDEX('CA Standards and Followers'!$C$14:$C$73,MATCH($A24,'CA Standards and Followers'!$A$14:$A$73,0))*'CA Standards and Followers'!AC$6</f>
        <v>0</v>
      </c>
      <c r="AD24">
        <f>INDEX('CA Standards and Followers'!$C$14:$C$73,MATCH($A24,'CA Standards and Followers'!$A$14:$A$73,0))*'CA Standards and Followers'!AD$6</f>
        <v>0</v>
      </c>
      <c r="AE24">
        <f>INDEX('CA Standards and Followers'!$C$14:$C$73,MATCH($A24,'CA Standards and Followers'!$A$14:$A$73,0))*'CA Standards and Followers'!AE$6</f>
        <v>0</v>
      </c>
      <c r="AF24">
        <f>INDEX('CA Standards and Followers'!$C$14:$C$73,MATCH($A24,'CA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Followers'!B$6</f>
        <v>0</v>
      </c>
      <c r="C25">
        <f>INDEX('CA Standards and Followers'!$C$14:$C$73,MATCH($A25,'CA Standards and Followers'!$A$14:$A$73,0))*'CA Standards and Followers'!C$6</f>
        <v>0</v>
      </c>
      <c r="D25">
        <f>INDEX('CA Standards and Followers'!$C$14:$C$73,MATCH($A25,'CA Standards and Followers'!$A$14:$A$73,0))*'CA Standards and Followers'!D$6</f>
        <v>0</v>
      </c>
      <c r="E25">
        <f>INDEX('CA Standards and Followers'!$C$14:$C$73,MATCH($A25,'CA Standards and Followers'!$A$14:$A$73,0))*'CA Standards and Followers'!E$6</f>
        <v>0</v>
      </c>
      <c r="F25">
        <f>INDEX('CA Standards and Followers'!$C$14:$C$73,MATCH($A25,'CA Standards and Followers'!$A$14:$A$73,0))*'CA Standards and Followers'!F$6</f>
        <v>0</v>
      </c>
      <c r="G25">
        <f>INDEX('CA Standards and Followers'!$C$14:$C$73,MATCH($A25,'CA Standards and Followers'!$A$14:$A$73,0))*'CA Standards and Followers'!G$6</f>
        <v>0</v>
      </c>
      <c r="H25">
        <f>INDEX('CA Standards and Followers'!$C$14:$C$73,MATCH($A25,'CA Standards and Followers'!$A$14:$A$73,0))*'CA Standards and Followers'!H$6</f>
        <v>0</v>
      </c>
      <c r="I25">
        <f>INDEX('CA Standards and Followers'!$C$14:$C$73,MATCH($A25,'CA Standards and Followers'!$A$14:$A$73,0))*'CA Standards and Followers'!I$6</f>
        <v>0</v>
      </c>
      <c r="J25">
        <f>INDEX('CA Standards and Followers'!$C$14:$C$73,MATCH($A25,'CA Standards and Followers'!$A$14:$A$73,0))*'CA Standards and Followers'!J$6</f>
        <v>0</v>
      </c>
      <c r="K25">
        <f>INDEX('CA Standards and Followers'!$C$14:$C$73,MATCH($A25,'CA Standards and Followers'!$A$14:$A$73,0))*'CA Standards and Followers'!K$6</f>
        <v>0</v>
      </c>
      <c r="L25">
        <f>INDEX('CA Standards and Followers'!$C$14:$C$73,MATCH($A25,'CA Standards and Followers'!$A$14:$A$73,0))*'CA Standards and Followers'!L$6</f>
        <v>0</v>
      </c>
      <c r="M25">
        <f>INDEX('CA Standards and Followers'!$C$14:$C$73,MATCH($A25,'CA Standards and Followers'!$A$14:$A$73,0))*'CA Standards and Followers'!M$6</f>
        <v>0</v>
      </c>
      <c r="N25">
        <f>INDEX('CA Standards and Followers'!$C$14:$C$73,MATCH($A25,'CA Standards and Followers'!$A$14:$A$73,0))*'CA Standards and Followers'!N$6</f>
        <v>0</v>
      </c>
      <c r="O25">
        <f>INDEX('CA Standards and Followers'!$C$14:$C$73,MATCH($A25,'CA Standards and Followers'!$A$14:$A$73,0))*'CA Standards and Followers'!O$6</f>
        <v>0</v>
      </c>
      <c r="P25">
        <f>INDEX('CA Standards and Followers'!$C$14:$C$73,MATCH($A25,'CA Standards and Followers'!$A$14:$A$73,0))*'CA Standards and Followers'!P$6</f>
        <v>0</v>
      </c>
      <c r="Q25">
        <f>INDEX('CA Standards and Followers'!$C$14:$C$73,MATCH($A25,'CA Standards and Followers'!$A$14:$A$73,0))*'CA Standards and Followers'!Q$6</f>
        <v>0</v>
      </c>
      <c r="R25">
        <f>INDEX('CA Standards and Followers'!$C$14:$C$73,MATCH($A25,'CA Standards and Followers'!$A$14:$A$73,0))*'CA Standards and Followers'!R$6</f>
        <v>0</v>
      </c>
      <c r="S25">
        <f>INDEX('CA Standards and Followers'!$C$14:$C$73,MATCH($A25,'CA Standards and Followers'!$A$14:$A$73,0))*'CA Standards and Followers'!S$6</f>
        <v>0</v>
      </c>
      <c r="T25">
        <f>INDEX('CA Standards and Followers'!$C$14:$C$73,MATCH($A25,'CA Standards and Followers'!$A$14:$A$73,0))*'CA Standards and Followers'!T$6</f>
        <v>0</v>
      </c>
      <c r="U25">
        <f>INDEX('CA Standards and Followers'!$C$14:$C$73,MATCH($A25,'CA Standards and Followers'!$A$14:$A$73,0))*'CA Standards and Followers'!U$6</f>
        <v>0</v>
      </c>
      <c r="V25">
        <f>INDEX('CA Standards and Followers'!$C$14:$C$73,MATCH($A25,'CA Standards and Followers'!$A$14:$A$73,0))*'CA Standards and Followers'!V$6</f>
        <v>0</v>
      </c>
      <c r="W25">
        <f>INDEX('CA Standards and Followers'!$C$14:$C$73,MATCH($A25,'CA Standards and Followers'!$A$14:$A$73,0))*'CA Standards and Followers'!W$6</f>
        <v>0</v>
      </c>
      <c r="X25">
        <f>INDEX('CA Standards and Followers'!$C$14:$C$73,MATCH($A25,'CA Standards and Followers'!$A$14:$A$73,0))*'CA Standards and Followers'!X$6</f>
        <v>0</v>
      </c>
      <c r="Y25">
        <f>INDEX('CA Standards and Followers'!$C$14:$C$73,MATCH($A25,'CA Standards and Followers'!$A$14:$A$73,0))*'CA Standards and Followers'!Y$6</f>
        <v>0</v>
      </c>
      <c r="Z25">
        <f>INDEX('CA Standards and Followers'!$C$14:$C$73,MATCH($A25,'CA Standards and Followers'!$A$14:$A$73,0))*'CA Standards and Followers'!Z$6</f>
        <v>0</v>
      </c>
      <c r="AA25">
        <f>INDEX('CA Standards and Followers'!$C$14:$C$73,MATCH($A25,'CA Standards and Followers'!$A$14:$A$73,0))*'CA Standards and Followers'!AA$6</f>
        <v>0</v>
      </c>
      <c r="AB25">
        <f>INDEX('CA Standards and Followers'!$C$14:$C$73,MATCH($A25,'CA Standards and Followers'!$A$14:$A$73,0))*'CA Standards and Followers'!AB$6</f>
        <v>0</v>
      </c>
      <c r="AC25">
        <f>INDEX('CA Standards and Followers'!$C$14:$C$73,MATCH($A25,'CA Standards and Followers'!$A$14:$A$73,0))*'CA Standards and Followers'!AC$6</f>
        <v>0</v>
      </c>
      <c r="AD25">
        <f>INDEX('CA Standards and Followers'!$C$14:$C$73,MATCH($A25,'CA Standards and Followers'!$A$14:$A$73,0))*'CA Standards and Followers'!AD$6</f>
        <v>0</v>
      </c>
      <c r="AE25">
        <f>INDEX('CA Standards and Followers'!$C$14:$C$73,MATCH($A25,'CA Standards and Followers'!$A$14:$A$73,0))*'CA Standards and Followers'!AE$6</f>
        <v>0</v>
      </c>
      <c r="AF25">
        <f>INDEX('CA Standards and Followers'!$C$14:$C$73,MATCH($A25,'CA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Followers'!B$6</f>
        <v>0</v>
      </c>
      <c r="C26">
        <f>INDEX('CA Standards and Followers'!$C$14:$C$73,MATCH($A26,'CA Standards and Followers'!$A$14:$A$73,0))*'CA Standards and Followers'!C$6</f>
        <v>0</v>
      </c>
      <c r="D26">
        <f>INDEX('CA Standards and Followers'!$C$14:$C$73,MATCH($A26,'CA Standards and Followers'!$A$14:$A$73,0))*'CA Standards and Followers'!D$6</f>
        <v>0</v>
      </c>
      <c r="E26">
        <f>INDEX('CA Standards and Followers'!$C$14:$C$73,MATCH($A26,'CA Standards and Followers'!$A$14:$A$73,0))*'CA Standards and Followers'!E$6</f>
        <v>0</v>
      </c>
      <c r="F26">
        <f>INDEX('CA Standards and Followers'!$C$14:$C$73,MATCH($A26,'CA Standards and Followers'!$A$14:$A$73,0))*'CA Standards and Followers'!F$6</f>
        <v>0</v>
      </c>
      <c r="G26">
        <f>INDEX('CA Standards and Followers'!$C$14:$C$73,MATCH($A26,'CA Standards and Followers'!$A$14:$A$73,0))*'CA Standards and Followers'!G$6</f>
        <v>0</v>
      </c>
      <c r="H26">
        <f>INDEX('CA Standards and Followers'!$C$14:$C$73,MATCH($A26,'CA Standards and Followers'!$A$14:$A$73,0))*'CA Standards and Followers'!H$6</f>
        <v>0</v>
      </c>
      <c r="I26">
        <f>INDEX('CA Standards and Followers'!$C$14:$C$73,MATCH($A26,'CA Standards and Followers'!$A$14:$A$73,0))*'CA Standards and Followers'!I$6</f>
        <v>0</v>
      </c>
      <c r="J26">
        <f>INDEX('CA Standards and Followers'!$C$14:$C$73,MATCH($A26,'CA Standards and Followers'!$A$14:$A$73,0))*'CA Standards and Followers'!J$6</f>
        <v>0</v>
      </c>
      <c r="K26">
        <f>INDEX('CA Standards and Followers'!$C$14:$C$73,MATCH($A26,'CA Standards and Followers'!$A$14:$A$73,0))*'CA Standards and Followers'!K$6</f>
        <v>0</v>
      </c>
      <c r="L26">
        <f>INDEX('CA Standards and Followers'!$C$14:$C$73,MATCH($A26,'CA Standards and Followers'!$A$14:$A$73,0))*'CA Standards and Followers'!L$6</f>
        <v>0</v>
      </c>
      <c r="M26">
        <f>INDEX('CA Standards and Followers'!$C$14:$C$73,MATCH($A26,'CA Standards and Followers'!$A$14:$A$73,0))*'CA Standards and Followers'!M$6</f>
        <v>0</v>
      </c>
      <c r="N26">
        <f>INDEX('CA Standards and Followers'!$C$14:$C$73,MATCH($A26,'CA Standards and Followers'!$A$14:$A$73,0))*'CA Standards and Followers'!N$6</f>
        <v>0</v>
      </c>
      <c r="O26">
        <f>INDEX('CA Standards and Followers'!$C$14:$C$73,MATCH($A26,'CA Standards and Followers'!$A$14:$A$73,0))*'CA Standards and Followers'!O$6</f>
        <v>0</v>
      </c>
      <c r="P26">
        <f>INDEX('CA Standards and Followers'!$C$14:$C$73,MATCH($A26,'CA Standards and Followers'!$A$14:$A$73,0))*'CA Standards and Followers'!P$6</f>
        <v>0</v>
      </c>
      <c r="Q26">
        <f>INDEX('CA Standards and Followers'!$C$14:$C$73,MATCH($A26,'CA Standards and Followers'!$A$14:$A$73,0))*'CA Standards and Followers'!Q$6</f>
        <v>0</v>
      </c>
      <c r="R26">
        <f>INDEX('CA Standards and Followers'!$C$14:$C$73,MATCH($A26,'CA Standards and Followers'!$A$14:$A$73,0))*'CA Standards and Followers'!R$6</f>
        <v>0</v>
      </c>
      <c r="S26">
        <f>INDEX('CA Standards and Followers'!$C$14:$C$73,MATCH($A26,'CA Standards and Followers'!$A$14:$A$73,0))*'CA Standards and Followers'!S$6</f>
        <v>0</v>
      </c>
      <c r="T26">
        <f>INDEX('CA Standards and Followers'!$C$14:$C$73,MATCH($A26,'CA Standards and Followers'!$A$14:$A$73,0))*'CA Standards and Followers'!T$6</f>
        <v>0</v>
      </c>
      <c r="U26">
        <f>INDEX('CA Standards and Followers'!$C$14:$C$73,MATCH($A26,'CA Standards and Followers'!$A$14:$A$73,0))*'CA Standards and Followers'!U$6</f>
        <v>0</v>
      </c>
      <c r="V26">
        <f>INDEX('CA Standards and Followers'!$C$14:$C$73,MATCH($A26,'CA Standards and Followers'!$A$14:$A$73,0))*'CA Standards and Followers'!V$6</f>
        <v>0</v>
      </c>
      <c r="W26">
        <f>INDEX('CA Standards and Followers'!$C$14:$C$73,MATCH($A26,'CA Standards and Followers'!$A$14:$A$73,0))*'CA Standards and Followers'!W$6</f>
        <v>0</v>
      </c>
      <c r="X26">
        <f>INDEX('CA Standards and Followers'!$C$14:$C$73,MATCH($A26,'CA Standards and Followers'!$A$14:$A$73,0))*'CA Standards and Followers'!X$6</f>
        <v>0</v>
      </c>
      <c r="Y26">
        <f>INDEX('CA Standards and Followers'!$C$14:$C$73,MATCH($A26,'CA Standards and Followers'!$A$14:$A$73,0))*'CA Standards and Followers'!Y$6</f>
        <v>0</v>
      </c>
      <c r="Z26">
        <f>INDEX('CA Standards and Followers'!$C$14:$C$73,MATCH($A26,'CA Standards and Followers'!$A$14:$A$73,0))*'CA Standards and Followers'!Z$6</f>
        <v>0</v>
      </c>
      <c r="AA26">
        <f>INDEX('CA Standards and Followers'!$C$14:$C$73,MATCH($A26,'CA Standards and Followers'!$A$14:$A$73,0))*'CA Standards and Followers'!AA$6</f>
        <v>0</v>
      </c>
      <c r="AB26">
        <f>INDEX('CA Standards and Followers'!$C$14:$C$73,MATCH($A26,'CA Standards and Followers'!$A$14:$A$73,0))*'CA Standards and Followers'!AB$6</f>
        <v>0</v>
      </c>
      <c r="AC26">
        <f>INDEX('CA Standards and Followers'!$C$14:$C$73,MATCH($A26,'CA Standards and Followers'!$A$14:$A$73,0))*'CA Standards and Followers'!AC$6</f>
        <v>0</v>
      </c>
      <c r="AD26">
        <f>INDEX('CA Standards and Followers'!$C$14:$C$73,MATCH($A26,'CA Standards and Followers'!$A$14:$A$73,0))*'CA Standards and Followers'!AD$6</f>
        <v>0</v>
      </c>
      <c r="AE26">
        <f>INDEX('CA Standards and Followers'!$C$14:$C$73,MATCH($A26,'CA Standards and Followers'!$A$14:$A$73,0))*'CA Standards and Followers'!AE$6</f>
        <v>0</v>
      </c>
      <c r="AF26">
        <f>INDEX('CA Standards and Followers'!$C$14:$C$73,MATCH($A26,'CA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Followers'!B$6</f>
        <v>0</v>
      </c>
      <c r="C27">
        <f>INDEX('CA Standards and Followers'!$C$14:$C$73,MATCH($A27,'CA Standards and Followers'!$A$14:$A$73,0))*'CA Standards and Followers'!C$6</f>
        <v>0</v>
      </c>
      <c r="D27">
        <f>INDEX('CA Standards and Followers'!$C$14:$C$73,MATCH($A27,'CA Standards and Followers'!$A$14:$A$73,0))*'CA Standards and Followers'!D$6</f>
        <v>0</v>
      </c>
      <c r="E27">
        <f>INDEX('CA Standards and Followers'!$C$14:$C$73,MATCH($A27,'CA Standards and Followers'!$A$14:$A$73,0))*'CA Standards and Followers'!E$6</f>
        <v>0</v>
      </c>
      <c r="F27">
        <f>INDEX('CA Standards and Followers'!$C$14:$C$73,MATCH($A27,'CA Standards and Followers'!$A$14:$A$73,0))*'CA Standards and Followers'!F$6</f>
        <v>0</v>
      </c>
      <c r="G27">
        <f>INDEX('CA Standards and Followers'!$C$14:$C$73,MATCH($A27,'CA Standards and Followers'!$A$14:$A$73,0))*'CA Standards and Followers'!G$6</f>
        <v>0</v>
      </c>
      <c r="H27">
        <f>INDEX('CA Standards and Followers'!$C$14:$C$73,MATCH($A27,'CA Standards and Followers'!$A$14:$A$73,0))*'CA Standards and Followers'!H$6</f>
        <v>0</v>
      </c>
      <c r="I27">
        <f>INDEX('CA Standards and Followers'!$C$14:$C$73,MATCH($A27,'CA Standards and Followers'!$A$14:$A$73,0))*'CA Standards and Followers'!I$6</f>
        <v>0</v>
      </c>
      <c r="J27">
        <f>INDEX('CA Standards and Followers'!$C$14:$C$73,MATCH($A27,'CA Standards and Followers'!$A$14:$A$73,0))*'CA Standards and Followers'!J$6</f>
        <v>0</v>
      </c>
      <c r="K27">
        <f>INDEX('CA Standards and Followers'!$C$14:$C$73,MATCH($A27,'CA Standards and Followers'!$A$14:$A$73,0))*'CA Standards and Followers'!K$6</f>
        <v>0</v>
      </c>
      <c r="L27">
        <f>INDEX('CA Standards and Followers'!$C$14:$C$73,MATCH($A27,'CA Standards and Followers'!$A$14:$A$73,0))*'CA Standards and Followers'!L$6</f>
        <v>0</v>
      </c>
      <c r="M27">
        <f>INDEX('CA Standards and Followers'!$C$14:$C$73,MATCH($A27,'CA Standards and Followers'!$A$14:$A$73,0))*'CA Standards and Followers'!M$6</f>
        <v>0</v>
      </c>
      <c r="N27">
        <f>INDEX('CA Standards and Followers'!$C$14:$C$73,MATCH($A27,'CA Standards and Followers'!$A$14:$A$73,0))*'CA Standards and Followers'!N$6</f>
        <v>0</v>
      </c>
      <c r="O27">
        <f>INDEX('CA Standards and Followers'!$C$14:$C$73,MATCH($A27,'CA Standards and Followers'!$A$14:$A$73,0))*'CA Standards and Followers'!O$6</f>
        <v>0</v>
      </c>
      <c r="P27">
        <f>INDEX('CA Standards and Followers'!$C$14:$C$73,MATCH($A27,'CA Standards and Followers'!$A$14:$A$73,0))*'CA Standards and Followers'!P$6</f>
        <v>0</v>
      </c>
      <c r="Q27">
        <f>INDEX('CA Standards and Followers'!$C$14:$C$73,MATCH($A27,'CA Standards and Followers'!$A$14:$A$73,0))*'CA Standards and Followers'!Q$6</f>
        <v>0</v>
      </c>
      <c r="R27">
        <f>INDEX('CA Standards and Followers'!$C$14:$C$73,MATCH($A27,'CA Standards and Followers'!$A$14:$A$73,0))*'CA Standards and Followers'!R$6</f>
        <v>0</v>
      </c>
      <c r="S27">
        <f>INDEX('CA Standards and Followers'!$C$14:$C$73,MATCH($A27,'CA Standards and Followers'!$A$14:$A$73,0))*'CA Standards and Followers'!S$6</f>
        <v>0</v>
      </c>
      <c r="T27">
        <f>INDEX('CA Standards and Followers'!$C$14:$C$73,MATCH($A27,'CA Standards and Followers'!$A$14:$A$73,0))*'CA Standards and Followers'!T$6</f>
        <v>0</v>
      </c>
      <c r="U27">
        <f>INDEX('CA Standards and Followers'!$C$14:$C$73,MATCH($A27,'CA Standards and Followers'!$A$14:$A$73,0))*'CA Standards and Followers'!U$6</f>
        <v>0</v>
      </c>
      <c r="V27">
        <f>INDEX('CA Standards and Followers'!$C$14:$C$73,MATCH($A27,'CA Standards and Followers'!$A$14:$A$73,0))*'CA Standards and Followers'!V$6</f>
        <v>0</v>
      </c>
      <c r="W27">
        <f>INDEX('CA Standards and Followers'!$C$14:$C$73,MATCH($A27,'CA Standards and Followers'!$A$14:$A$73,0))*'CA Standards and Followers'!W$6</f>
        <v>0</v>
      </c>
      <c r="X27">
        <f>INDEX('CA Standards and Followers'!$C$14:$C$73,MATCH($A27,'CA Standards and Followers'!$A$14:$A$73,0))*'CA Standards and Followers'!X$6</f>
        <v>0</v>
      </c>
      <c r="Y27">
        <f>INDEX('CA Standards and Followers'!$C$14:$C$73,MATCH($A27,'CA Standards and Followers'!$A$14:$A$73,0))*'CA Standards and Followers'!Y$6</f>
        <v>0</v>
      </c>
      <c r="Z27">
        <f>INDEX('CA Standards and Followers'!$C$14:$C$73,MATCH($A27,'CA Standards and Followers'!$A$14:$A$73,0))*'CA Standards and Followers'!Z$6</f>
        <v>0</v>
      </c>
      <c r="AA27">
        <f>INDEX('CA Standards and Followers'!$C$14:$C$73,MATCH($A27,'CA Standards and Followers'!$A$14:$A$73,0))*'CA Standards and Followers'!AA$6</f>
        <v>0</v>
      </c>
      <c r="AB27">
        <f>INDEX('CA Standards and Followers'!$C$14:$C$73,MATCH($A27,'CA Standards and Followers'!$A$14:$A$73,0))*'CA Standards and Followers'!AB$6</f>
        <v>0</v>
      </c>
      <c r="AC27">
        <f>INDEX('CA Standards and Followers'!$C$14:$C$73,MATCH($A27,'CA Standards and Followers'!$A$14:$A$73,0))*'CA Standards and Followers'!AC$6</f>
        <v>0</v>
      </c>
      <c r="AD27">
        <f>INDEX('CA Standards and Followers'!$C$14:$C$73,MATCH($A27,'CA Standards and Followers'!$A$14:$A$73,0))*'CA Standards and Followers'!AD$6</f>
        <v>0</v>
      </c>
      <c r="AE27">
        <f>INDEX('CA Standards and Followers'!$C$14:$C$73,MATCH($A27,'CA Standards and Followers'!$A$14:$A$73,0))*'CA Standards and Followers'!AE$6</f>
        <v>0</v>
      </c>
      <c r="AF27">
        <f>INDEX('CA Standards and Followers'!$C$14:$C$73,MATCH($A27,'CA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Followers'!B$6</f>
        <v>0</v>
      </c>
      <c r="C28">
        <f>INDEX('CA Standards and Followers'!$C$14:$C$73,MATCH($A28,'CA Standards and Followers'!$A$14:$A$73,0))*'CA Standards and Followers'!C$6</f>
        <v>0</v>
      </c>
      <c r="D28">
        <f>INDEX('CA Standards and Followers'!$C$14:$C$73,MATCH($A28,'CA Standards and Followers'!$A$14:$A$73,0))*'CA Standards and Followers'!D$6</f>
        <v>0</v>
      </c>
      <c r="E28">
        <f>INDEX('CA Standards and Followers'!$C$14:$C$73,MATCH($A28,'CA Standards and Followers'!$A$14:$A$73,0))*'CA Standards and Followers'!E$6</f>
        <v>0</v>
      </c>
      <c r="F28">
        <f>INDEX('CA Standards and Followers'!$C$14:$C$73,MATCH($A28,'CA Standards and Followers'!$A$14:$A$73,0))*'CA Standards and Followers'!F$6</f>
        <v>0</v>
      </c>
      <c r="G28">
        <f>INDEX('CA Standards and Followers'!$C$14:$C$73,MATCH($A28,'CA Standards and Followers'!$A$14:$A$73,0))*'CA Standards and Followers'!G$6</f>
        <v>0</v>
      </c>
      <c r="H28">
        <f>INDEX('CA Standards and Followers'!$C$14:$C$73,MATCH($A28,'CA Standards and Followers'!$A$14:$A$73,0))*'CA Standards and Followers'!H$6</f>
        <v>0</v>
      </c>
      <c r="I28">
        <f>INDEX('CA Standards and Followers'!$C$14:$C$73,MATCH($A28,'CA Standards and Followers'!$A$14:$A$73,0))*'CA Standards and Followers'!I$6</f>
        <v>0</v>
      </c>
      <c r="J28">
        <f>INDEX('CA Standards and Followers'!$C$14:$C$73,MATCH($A28,'CA Standards and Followers'!$A$14:$A$73,0))*'CA Standards and Followers'!J$6</f>
        <v>0</v>
      </c>
      <c r="K28">
        <f>INDEX('CA Standards and Followers'!$C$14:$C$73,MATCH($A28,'CA Standards and Followers'!$A$14:$A$73,0))*'CA Standards and Followers'!K$6</f>
        <v>0</v>
      </c>
      <c r="L28">
        <f>INDEX('CA Standards and Followers'!$C$14:$C$73,MATCH($A28,'CA Standards and Followers'!$A$14:$A$73,0))*'CA Standards and Followers'!L$6</f>
        <v>0</v>
      </c>
      <c r="M28">
        <f>INDEX('CA Standards and Followers'!$C$14:$C$73,MATCH($A28,'CA Standards and Followers'!$A$14:$A$73,0))*'CA Standards and Followers'!M$6</f>
        <v>0</v>
      </c>
      <c r="N28">
        <f>INDEX('CA Standards and Followers'!$C$14:$C$73,MATCH($A28,'CA Standards and Followers'!$A$14:$A$73,0))*'CA Standards and Followers'!N$6</f>
        <v>0</v>
      </c>
      <c r="O28">
        <f>INDEX('CA Standards and Followers'!$C$14:$C$73,MATCH($A28,'CA Standards and Followers'!$A$14:$A$73,0))*'CA Standards and Followers'!O$6</f>
        <v>0</v>
      </c>
      <c r="P28">
        <f>INDEX('CA Standards and Followers'!$C$14:$C$73,MATCH($A28,'CA Standards and Followers'!$A$14:$A$73,0))*'CA Standards and Followers'!P$6</f>
        <v>0</v>
      </c>
      <c r="Q28">
        <f>INDEX('CA Standards and Followers'!$C$14:$C$73,MATCH($A28,'CA Standards and Followers'!$A$14:$A$73,0))*'CA Standards and Followers'!Q$6</f>
        <v>0</v>
      </c>
      <c r="R28">
        <f>INDEX('CA Standards and Followers'!$C$14:$C$73,MATCH($A28,'CA Standards and Followers'!$A$14:$A$73,0))*'CA Standards and Followers'!R$6</f>
        <v>0</v>
      </c>
      <c r="S28">
        <f>INDEX('CA Standards and Followers'!$C$14:$C$73,MATCH($A28,'CA Standards and Followers'!$A$14:$A$73,0))*'CA Standards and Followers'!S$6</f>
        <v>0</v>
      </c>
      <c r="T28">
        <f>INDEX('CA Standards and Followers'!$C$14:$C$73,MATCH($A28,'CA Standards and Followers'!$A$14:$A$73,0))*'CA Standards and Followers'!T$6</f>
        <v>0</v>
      </c>
      <c r="U28">
        <f>INDEX('CA Standards and Followers'!$C$14:$C$73,MATCH($A28,'CA Standards and Followers'!$A$14:$A$73,0))*'CA Standards and Followers'!U$6</f>
        <v>0</v>
      </c>
      <c r="V28">
        <f>INDEX('CA Standards and Followers'!$C$14:$C$73,MATCH($A28,'CA Standards and Followers'!$A$14:$A$73,0))*'CA Standards and Followers'!V$6</f>
        <v>0</v>
      </c>
      <c r="W28">
        <f>INDEX('CA Standards and Followers'!$C$14:$C$73,MATCH($A28,'CA Standards and Followers'!$A$14:$A$73,0))*'CA Standards and Followers'!W$6</f>
        <v>0</v>
      </c>
      <c r="X28">
        <f>INDEX('CA Standards and Followers'!$C$14:$C$73,MATCH($A28,'CA Standards and Followers'!$A$14:$A$73,0))*'CA Standards and Followers'!X$6</f>
        <v>0</v>
      </c>
      <c r="Y28">
        <f>INDEX('CA Standards and Followers'!$C$14:$C$73,MATCH($A28,'CA Standards and Followers'!$A$14:$A$73,0))*'CA Standards and Followers'!Y$6</f>
        <v>0</v>
      </c>
      <c r="Z28">
        <f>INDEX('CA Standards and Followers'!$C$14:$C$73,MATCH($A28,'CA Standards and Followers'!$A$14:$A$73,0))*'CA Standards and Followers'!Z$6</f>
        <v>0</v>
      </c>
      <c r="AA28">
        <f>INDEX('CA Standards and Followers'!$C$14:$C$73,MATCH($A28,'CA Standards and Followers'!$A$14:$A$73,0))*'CA Standards and Followers'!AA$6</f>
        <v>0</v>
      </c>
      <c r="AB28">
        <f>INDEX('CA Standards and Followers'!$C$14:$C$73,MATCH($A28,'CA Standards and Followers'!$A$14:$A$73,0))*'CA Standards and Followers'!AB$6</f>
        <v>0</v>
      </c>
      <c r="AC28">
        <f>INDEX('CA Standards and Followers'!$C$14:$C$73,MATCH($A28,'CA Standards and Followers'!$A$14:$A$73,0))*'CA Standards and Followers'!AC$6</f>
        <v>0</v>
      </c>
      <c r="AD28">
        <f>INDEX('CA Standards and Followers'!$C$14:$C$73,MATCH($A28,'CA Standards and Followers'!$A$14:$A$73,0))*'CA Standards and Followers'!AD$6</f>
        <v>0</v>
      </c>
      <c r="AE28">
        <f>INDEX('CA Standards and Followers'!$C$14:$C$73,MATCH($A28,'CA Standards and Followers'!$A$14:$A$73,0))*'CA Standards and Followers'!AE$6</f>
        <v>0</v>
      </c>
      <c r="AF28">
        <f>INDEX('CA Standards and Followers'!$C$14:$C$73,MATCH($A28,'CA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Followers'!B$6</f>
        <v>0</v>
      </c>
      <c r="C29">
        <f>INDEX('CA Standards and Followers'!$C$14:$C$73,MATCH($A29,'CA Standards and Followers'!$A$14:$A$73,0))*'CA Standards and Followers'!C$6</f>
        <v>0</v>
      </c>
      <c r="D29">
        <f>INDEX('CA Standards and Followers'!$C$14:$C$73,MATCH($A29,'CA Standards and Followers'!$A$14:$A$73,0))*'CA Standards and Followers'!D$6</f>
        <v>0</v>
      </c>
      <c r="E29">
        <f>INDEX('CA Standards and Followers'!$C$14:$C$73,MATCH($A29,'CA Standards and Followers'!$A$14:$A$73,0))*'CA Standards and Followers'!E$6</f>
        <v>0</v>
      </c>
      <c r="F29">
        <f>INDEX('CA Standards and Followers'!$C$14:$C$73,MATCH($A29,'CA Standards and Followers'!$A$14:$A$73,0))*'CA Standards and Followers'!F$6</f>
        <v>0</v>
      </c>
      <c r="G29">
        <f>INDEX('CA Standards and Followers'!$C$14:$C$73,MATCH($A29,'CA Standards and Followers'!$A$14:$A$73,0))*'CA Standards and Followers'!G$6</f>
        <v>0</v>
      </c>
      <c r="H29">
        <f>INDEX('CA Standards and Followers'!$C$14:$C$73,MATCH($A29,'CA Standards and Followers'!$A$14:$A$73,0))*'CA Standards and Followers'!H$6</f>
        <v>0</v>
      </c>
      <c r="I29">
        <f>INDEX('CA Standards and Followers'!$C$14:$C$73,MATCH($A29,'CA Standards and Followers'!$A$14:$A$73,0))*'CA Standards and Followers'!I$6</f>
        <v>0</v>
      </c>
      <c r="J29">
        <f>INDEX('CA Standards and Followers'!$C$14:$C$73,MATCH($A29,'CA Standards and Followers'!$A$14:$A$73,0))*'CA Standards and Followers'!J$6</f>
        <v>0</v>
      </c>
      <c r="K29">
        <f>INDEX('CA Standards and Followers'!$C$14:$C$73,MATCH($A29,'CA Standards and Followers'!$A$14:$A$73,0))*'CA Standards and Followers'!K$6</f>
        <v>0</v>
      </c>
      <c r="L29">
        <f>INDEX('CA Standards and Followers'!$C$14:$C$73,MATCH($A29,'CA Standards and Followers'!$A$14:$A$73,0))*'CA Standards and Followers'!L$6</f>
        <v>0</v>
      </c>
      <c r="M29">
        <f>INDEX('CA Standards and Followers'!$C$14:$C$73,MATCH($A29,'CA Standards and Followers'!$A$14:$A$73,0))*'CA Standards and Followers'!M$6</f>
        <v>0</v>
      </c>
      <c r="N29">
        <f>INDEX('CA Standards and Followers'!$C$14:$C$73,MATCH($A29,'CA Standards and Followers'!$A$14:$A$73,0))*'CA Standards and Followers'!N$6</f>
        <v>0</v>
      </c>
      <c r="O29">
        <f>INDEX('CA Standards and Followers'!$C$14:$C$73,MATCH($A29,'CA Standards and Followers'!$A$14:$A$73,0))*'CA Standards and Followers'!O$6</f>
        <v>0</v>
      </c>
      <c r="P29">
        <f>INDEX('CA Standards and Followers'!$C$14:$C$73,MATCH($A29,'CA Standards and Followers'!$A$14:$A$73,0))*'CA Standards and Followers'!P$6</f>
        <v>0</v>
      </c>
      <c r="Q29">
        <f>INDEX('CA Standards and Followers'!$C$14:$C$73,MATCH($A29,'CA Standards and Followers'!$A$14:$A$73,0))*'CA Standards and Followers'!Q$6</f>
        <v>0</v>
      </c>
      <c r="R29">
        <f>INDEX('CA Standards and Followers'!$C$14:$C$73,MATCH($A29,'CA Standards and Followers'!$A$14:$A$73,0))*'CA Standards and Followers'!R$6</f>
        <v>0</v>
      </c>
      <c r="S29">
        <f>INDEX('CA Standards and Followers'!$C$14:$C$73,MATCH($A29,'CA Standards and Followers'!$A$14:$A$73,0))*'CA Standards and Followers'!S$6</f>
        <v>0</v>
      </c>
      <c r="T29">
        <f>INDEX('CA Standards and Followers'!$C$14:$C$73,MATCH($A29,'CA Standards and Followers'!$A$14:$A$73,0))*'CA Standards and Followers'!T$6</f>
        <v>0</v>
      </c>
      <c r="U29">
        <f>INDEX('CA Standards and Followers'!$C$14:$C$73,MATCH($A29,'CA Standards and Followers'!$A$14:$A$73,0))*'CA Standards and Followers'!U$6</f>
        <v>0</v>
      </c>
      <c r="V29">
        <f>INDEX('CA Standards and Followers'!$C$14:$C$73,MATCH($A29,'CA Standards and Followers'!$A$14:$A$73,0))*'CA Standards and Followers'!V$6</f>
        <v>0</v>
      </c>
      <c r="W29">
        <f>INDEX('CA Standards and Followers'!$C$14:$C$73,MATCH($A29,'CA Standards and Followers'!$A$14:$A$73,0))*'CA Standards and Followers'!W$6</f>
        <v>0</v>
      </c>
      <c r="X29">
        <f>INDEX('CA Standards and Followers'!$C$14:$C$73,MATCH($A29,'CA Standards and Followers'!$A$14:$A$73,0))*'CA Standards and Followers'!X$6</f>
        <v>0</v>
      </c>
      <c r="Y29">
        <f>INDEX('CA Standards and Followers'!$C$14:$C$73,MATCH($A29,'CA Standards and Followers'!$A$14:$A$73,0))*'CA Standards and Followers'!Y$6</f>
        <v>0</v>
      </c>
      <c r="Z29">
        <f>INDEX('CA Standards and Followers'!$C$14:$C$73,MATCH($A29,'CA Standards and Followers'!$A$14:$A$73,0))*'CA Standards and Followers'!Z$6</f>
        <v>0</v>
      </c>
      <c r="AA29">
        <f>INDEX('CA Standards and Followers'!$C$14:$C$73,MATCH($A29,'CA Standards and Followers'!$A$14:$A$73,0))*'CA Standards and Followers'!AA$6</f>
        <v>0</v>
      </c>
      <c r="AB29">
        <f>INDEX('CA Standards and Followers'!$C$14:$C$73,MATCH($A29,'CA Standards and Followers'!$A$14:$A$73,0))*'CA Standards and Followers'!AB$6</f>
        <v>0</v>
      </c>
      <c r="AC29">
        <f>INDEX('CA Standards and Followers'!$C$14:$C$73,MATCH($A29,'CA Standards and Followers'!$A$14:$A$73,0))*'CA Standards and Followers'!AC$6</f>
        <v>0</v>
      </c>
      <c r="AD29">
        <f>INDEX('CA Standards and Followers'!$C$14:$C$73,MATCH($A29,'CA Standards and Followers'!$A$14:$A$73,0))*'CA Standards and Followers'!AD$6</f>
        <v>0</v>
      </c>
      <c r="AE29">
        <f>INDEX('CA Standards and Followers'!$C$14:$C$73,MATCH($A29,'CA Standards and Followers'!$A$14:$A$73,0))*'CA Standards and Followers'!AE$6</f>
        <v>0</v>
      </c>
      <c r="AF29">
        <f>INDEX('CA Standards and Followers'!$C$14:$C$73,MATCH($A29,'CA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Followers'!B$6</f>
        <v>0</v>
      </c>
      <c r="C30">
        <f>INDEX('CA Standards and Followers'!$C$14:$C$73,MATCH($A30,'CA Standards and Followers'!$A$14:$A$73,0))*'CA Standards and Followers'!C$6</f>
        <v>0</v>
      </c>
      <c r="D30">
        <f>INDEX('CA Standards and Followers'!$C$14:$C$73,MATCH($A30,'CA Standards and Followers'!$A$14:$A$73,0))*'CA Standards and Followers'!D$6</f>
        <v>0</v>
      </c>
      <c r="E30">
        <f>INDEX('CA Standards and Followers'!$C$14:$C$73,MATCH($A30,'CA Standards and Followers'!$A$14:$A$73,0))*'CA Standards and Followers'!E$6</f>
        <v>0</v>
      </c>
      <c r="F30">
        <f>INDEX('CA Standards and Followers'!$C$14:$C$73,MATCH($A30,'CA Standards and Followers'!$A$14:$A$73,0))*'CA Standards and Followers'!F$6</f>
        <v>0</v>
      </c>
      <c r="G30">
        <f>INDEX('CA Standards and Followers'!$C$14:$C$73,MATCH($A30,'CA Standards and Followers'!$A$14:$A$73,0))*'CA Standards and Followers'!G$6</f>
        <v>0</v>
      </c>
      <c r="H30">
        <f>INDEX('CA Standards and Followers'!$C$14:$C$73,MATCH($A30,'CA Standards and Followers'!$A$14:$A$73,0))*'CA Standards and Followers'!H$6</f>
        <v>0</v>
      </c>
      <c r="I30">
        <f>INDEX('CA Standards and Followers'!$C$14:$C$73,MATCH($A30,'CA Standards and Followers'!$A$14:$A$73,0))*'CA Standards and Followers'!I$6</f>
        <v>0</v>
      </c>
      <c r="J30">
        <f>INDEX('CA Standards and Followers'!$C$14:$C$73,MATCH($A30,'CA Standards and Followers'!$A$14:$A$73,0))*'CA Standards and Followers'!J$6</f>
        <v>0</v>
      </c>
      <c r="K30">
        <f>INDEX('CA Standards and Followers'!$C$14:$C$73,MATCH($A30,'CA Standards and Followers'!$A$14:$A$73,0))*'CA Standards and Followers'!K$6</f>
        <v>0</v>
      </c>
      <c r="L30">
        <f>INDEX('CA Standards and Followers'!$C$14:$C$73,MATCH($A30,'CA Standards and Followers'!$A$14:$A$73,0))*'CA Standards and Followers'!L$6</f>
        <v>0</v>
      </c>
      <c r="M30">
        <f>INDEX('CA Standards and Followers'!$C$14:$C$73,MATCH($A30,'CA Standards and Followers'!$A$14:$A$73,0))*'CA Standards and Followers'!M$6</f>
        <v>0</v>
      </c>
      <c r="N30">
        <f>INDEX('CA Standards and Followers'!$C$14:$C$73,MATCH($A30,'CA Standards and Followers'!$A$14:$A$73,0))*'CA Standards and Followers'!N$6</f>
        <v>0</v>
      </c>
      <c r="O30">
        <f>INDEX('CA Standards and Followers'!$C$14:$C$73,MATCH($A30,'CA Standards and Followers'!$A$14:$A$73,0))*'CA Standards and Followers'!O$6</f>
        <v>0</v>
      </c>
      <c r="P30">
        <f>INDEX('CA Standards and Followers'!$C$14:$C$73,MATCH($A30,'CA Standards and Followers'!$A$14:$A$73,0))*'CA Standards and Followers'!P$6</f>
        <v>0</v>
      </c>
      <c r="Q30">
        <f>INDEX('CA Standards and Followers'!$C$14:$C$73,MATCH($A30,'CA Standards and Followers'!$A$14:$A$73,0))*'CA Standards and Followers'!Q$6</f>
        <v>0</v>
      </c>
      <c r="R30">
        <f>INDEX('CA Standards and Followers'!$C$14:$C$73,MATCH($A30,'CA Standards and Followers'!$A$14:$A$73,0))*'CA Standards and Followers'!R$6</f>
        <v>0</v>
      </c>
      <c r="S30">
        <f>INDEX('CA Standards and Followers'!$C$14:$C$73,MATCH($A30,'CA Standards and Followers'!$A$14:$A$73,0))*'CA Standards and Followers'!S$6</f>
        <v>0</v>
      </c>
      <c r="T30">
        <f>INDEX('CA Standards and Followers'!$C$14:$C$73,MATCH($A30,'CA Standards and Followers'!$A$14:$A$73,0))*'CA Standards and Followers'!T$6</f>
        <v>0</v>
      </c>
      <c r="U30">
        <f>INDEX('CA Standards and Followers'!$C$14:$C$73,MATCH($A30,'CA Standards and Followers'!$A$14:$A$73,0))*'CA Standards and Followers'!U$6</f>
        <v>0</v>
      </c>
      <c r="V30">
        <f>INDEX('CA Standards and Followers'!$C$14:$C$73,MATCH($A30,'CA Standards and Followers'!$A$14:$A$73,0))*'CA Standards and Followers'!V$6</f>
        <v>0</v>
      </c>
      <c r="W30">
        <f>INDEX('CA Standards and Followers'!$C$14:$C$73,MATCH($A30,'CA Standards and Followers'!$A$14:$A$73,0))*'CA Standards and Followers'!W$6</f>
        <v>0</v>
      </c>
      <c r="X30">
        <f>INDEX('CA Standards and Followers'!$C$14:$C$73,MATCH($A30,'CA Standards and Followers'!$A$14:$A$73,0))*'CA Standards and Followers'!X$6</f>
        <v>0</v>
      </c>
      <c r="Y30">
        <f>INDEX('CA Standards and Followers'!$C$14:$C$73,MATCH($A30,'CA Standards and Followers'!$A$14:$A$73,0))*'CA Standards and Followers'!Y$6</f>
        <v>0</v>
      </c>
      <c r="Z30">
        <f>INDEX('CA Standards and Followers'!$C$14:$C$73,MATCH($A30,'CA Standards and Followers'!$A$14:$A$73,0))*'CA Standards and Followers'!Z$6</f>
        <v>0</v>
      </c>
      <c r="AA30">
        <f>INDEX('CA Standards and Followers'!$C$14:$C$73,MATCH($A30,'CA Standards and Followers'!$A$14:$A$73,0))*'CA Standards and Followers'!AA$6</f>
        <v>0</v>
      </c>
      <c r="AB30">
        <f>INDEX('CA Standards and Followers'!$C$14:$C$73,MATCH($A30,'CA Standards and Followers'!$A$14:$A$73,0))*'CA Standards and Followers'!AB$6</f>
        <v>0</v>
      </c>
      <c r="AC30">
        <f>INDEX('CA Standards and Followers'!$C$14:$C$73,MATCH($A30,'CA Standards and Followers'!$A$14:$A$73,0))*'CA Standards and Followers'!AC$6</f>
        <v>0</v>
      </c>
      <c r="AD30">
        <f>INDEX('CA Standards and Followers'!$C$14:$C$73,MATCH($A30,'CA Standards and Followers'!$A$14:$A$73,0))*'CA Standards and Followers'!AD$6</f>
        <v>0</v>
      </c>
      <c r="AE30">
        <f>INDEX('CA Standards and Followers'!$C$14:$C$73,MATCH($A30,'CA Standards and Followers'!$A$14:$A$73,0))*'CA Standards and Followers'!AE$6</f>
        <v>0</v>
      </c>
      <c r="AF30">
        <f>INDEX('CA Standards and Followers'!$C$14:$C$73,MATCH($A30,'CA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Followers'!B$6</f>
        <v>0</v>
      </c>
      <c r="C31">
        <f>INDEX('CA Standards and Followers'!$C$14:$C$73,MATCH($A31,'CA Standards and Followers'!$A$14:$A$73,0))*'CA Standards and Followers'!C$6</f>
        <v>0</v>
      </c>
      <c r="D31">
        <f>INDEX('CA Standards and Followers'!$C$14:$C$73,MATCH($A31,'CA Standards and Followers'!$A$14:$A$73,0))*'CA Standards and Followers'!D$6</f>
        <v>0</v>
      </c>
      <c r="E31">
        <f>INDEX('CA Standards and Followers'!$C$14:$C$73,MATCH($A31,'CA Standards and Followers'!$A$14:$A$73,0))*'CA Standards and Followers'!E$6</f>
        <v>0</v>
      </c>
      <c r="F31">
        <f>INDEX('CA Standards and Followers'!$C$14:$C$73,MATCH($A31,'CA Standards and Followers'!$A$14:$A$73,0))*'CA Standards and Followers'!F$6</f>
        <v>0</v>
      </c>
      <c r="G31">
        <f>INDEX('CA Standards and Followers'!$C$14:$C$73,MATCH($A31,'CA Standards and Followers'!$A$14:$A$73,0))*'CA Standards and Followers'!G$6</f>
        <v>0</v>
      </c>
      <c r="H31">
        <f>INDEX('CA Standards and Followers'!$C$14:$C$73,MATCH($A31,'CA Standards and Followers'!$A$14:$A$73,0))*'CA Standards and Followers'!H$6</f>
        <v>0</v>
      </c>
      <c r="I31">
        <f>INDEX('CA Standards and Followers'!$C$14:$C$73,MATCH($A31,'CA Standards and Followers'!$A$14:$A$73,0))*'CA Standards and Followers'!I$6</f>
        <v>0</v>
      </c>
      <c r="J31">
        <f>INDEX('CA Standards and Followers'!$C$14:$C$73,MATCH($A31,'CA Standards and Followers'!$A$14:$A$73,0))*'CA Standards and Followers'!J$6</f>
        <v>0</v>
      </c>
      <c r="K31">
        <f>INDEX('CA Standards and Followers'!$C$14:$C$73,MATCH($A31,'CA Standards and Followers'!$A$14:$A$73,0))*'CA Standards and Followers'!K$6</f>
        <v>0</v>
      </c>
      <c r="L31">
        <f>INDEX('CA Standards and Followers'!$C$14:$C$73,MATCH($A31,'CA Standards and Followers'!$A$14:$A$73,0))*'CA Standards and Followers'!L$6</f>
        <v>0</v>
      </c>
      <c r="M31">
        <f>INDEX('CA Standards and Followers'!$C$14:$C$73,MATCH($A31,'CA Standards and Followers'!$A$14:$A$73,0))*'CA Standards and Followers'!M$6</f>
        <v>0</v>
      </c>
      <c r="N31">
        <f>INDEX('CA Standards and Followers'!$C$14:$C$73,MATCH($A31,'CA Standards and Followers'!$A$14:$A$73,0))*'CA Standards and Followers'!N$6</f>
        <v>0</v>
      </c>
      <c r="O31">
        <f>INDEX('CA Standards and Followers'!$C$14:$C$73,MATCH($A31,'CA Standards and Followers'!$A$14:$A$73,0))*'CA Standards and Followers'!O$6</f>
        <v>0</v>
      </c>
      <c r="P31">
        <f>INDEX('CA Standards and Followers'!$C$14:$C$73,MATCH($A31,'CA Standards and Followers'!$A$14:$A$73,0))*'CA Standards and Followers'!P$6</f>
        <v>0</v>
      </c>
      <c r="Q31">
        <f>INDEX('CA Standards and Followers'!$C$14:$C$73,MATCH($A31,'CA Standards and Followers'!$A$14:$A$73,0))*'CA Standards and Followers'!Q$6</f>
        <v>0</v>
      </c>
      <c r="R31">
        <f>INDEX('CA Standards and Followers'!$C$14:$C$73,MATCH($A31,'CA Standards and Followers'!$A$14:$A$73,0))*'CA Standards and Followers'!R$6</f>
        <v>0</v>
      </c>
      <c r="S31">
        <f>INDEX('CA Standards and Followers'!$C$14:$C$73,MATCH($A31,'CA Standards and Followers'!$A$14:$A$73,0))*'CA Standards and Followers'!S$6</f>
        <v>0</v>
      </c>
      <c r="T31">
        <f>INDEX('CA Standards and Followers'!$C$14:$C$73,MATCH($A31,'CA Standards and Followers'!$A$14:$A$73,0))*'CA Standards and Followers'!T$6</f>
        <v>0</v>
      </c>
      <c r="U31">
        <f>INDEX('CA Standards and Followers'!$C$14:$C$73,MATCH($A31,'CA Standards and Followers'!$A$14:$A$73,0))*'CA Standards and Followers'!U$6</f>
        <v>0</v>
      </c>
      <c r="V31">
        <f>INDEX('CA Standards and Followers'!$C$14:$C$73,MATCH($A31,'CA Standards and Followers'!$A$14:$A$73,0))*'CA Standards and Followers'!V$6</f>
        <v>0</v>
      </c>
      <c r="W31">
        <f>INDEX('CA Standards and Followers'!$C$14:$C$73,MATCH($A31,'CA Standards and Followers'!$A$14:$A$73,0))*'CA Standards and Followers'!W$6</f>
        <v>0</v>
      </c>
      <c r="X31">
        <f>INDEX('CA Standards and Followers'!$C$14:$C$73,MATCH($A31,'CA Standards and Followers'!$A$14:$A$73,0))*'CA Standards and Followers'!X$6</f>
        <v>0</v>
      </c>
      <c r="Y31">
        <f>INDEX('CA Standards and Followers'!$C$14:$C$73,MATCH($A31,'CA Standards and Followers'!$A$14:$A$73,0))*'CA Standards and Followers'!Y$6</f>
        <v>0</v>
      </c>
      <c r="Z31">
        <f>INDEX('CA Standards and Followers'!$C$14:$C$73,MATCH($A31,'CA Standards and Followers'!$A$14:$A$73,0))*'CA Standards and Followers'!Z$6</f>
        <v>0</v>
      </c>
      <c r="AA31">
        <f>INDEX('CA Standards and Followers'!$C$14:$C$73,MATCH($A31,'CA Standards and Followers'!$A$14:$A$73,0))*'CA Standards and Followers'!AA$6</f>
        <v>0</v>
      </c>
      <c r="AB31">
        <f>INDEX('CA Standards and Followers'!$C$14:$C$73,MATCH($A31,'CA Standards and Followers'!$A$14:$A$73,0))*'CA Standards and Followers'!AB$6</f>
        <v>0</v>
      </c>
      <c r="AC31">
        <f>INDEX('CA Standards and Followers'!$C$14:$C$73,MATCH($A31,'CA Standards and Followers'!$A$14:$A$73,0))*'CA Standards and Followers'!AC$6</f>
        <v>0</v>
      </c>
      <c r="AD31">
        <f>INDEX('CA Standards and Followers'!$C$14:$C$73,MATCH($A31,'CA Standards and Followers'!$A$14:$A$73,0))*'CA Standards and Followers'!AD$6</f>
        <v>0</v>
      </c>
      <c r="AE31">
        <f>INDEX('CA Standards and Followers'!$C$14:$C$73,MATCH($A31,'CA Standards and Followers'!$A$14:$A$73,0))*'CA Standards and Followers'!AE$6</f>
        <v>0</v>
      </c>
      <c r="AF31">
        <f>INDEX('CA Standards and Followers'!$C$14:$C$73,MATCH($A31,'CA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Followers'!B$6</f>
        <v>0</v>
      </c>
      <c r="C32">
        <f>INDEX('CA Standards and Followers'!$C$14:$C$73,MATCH($A32,'CA Standards and Followers'!$A$14:$A$73,0))*'CA Standards and Followers'!C$6</f>
        <v>0</v>
      </c>
      <c r="D32">
        <f>INDEX('CA Standards and Followers'!$C$14:$C$73,MATCH($A32,'CA Standards and Followers'!$A$14:$A$73,0))*'CA Standards and Followers'!D$6</f>
        <v>0</v>
      </c>
      <c r="E32">
        <f>INDEX('CA Standards and Followers'!$C$14:$C$73,MATCH($A32,'CA Standards and Followers'!$A$14:$A$73,0))*'CA Standards and Followers'!E$6</f>
        <v>0</v>
      </c>
      <c r="F32">
        <f>INDEX('CA Standards and Followers'!$C$14:$C$73,MATCH($A32,'CA Standards and Followers'!$A$14:$A$73,0))*'CA Standards and Followers'!F$6</f>
        <v>0</v>
      </c>
      <c r="G32">
        <f>INDEX('CA Standards and Followers'!$C$14:$C$73,MATCH($A32,'CA Standards and Followers'!$A$14:$A$73,0))*'CA Standards and Followers'!G$6</f>
        <v>0</v>
      </c>
      <c r="H32">
        <f>INDEX('CA Standards and Followers'!$C$14:$C$73,MATCH($A32,'CA Standards and Followers'!$A$14:$A$73,0))*'CA Standards and Followers'!H$6</f>
        <v>0</v>
      </c>
      <c r="I32">
        <f>INDEX('CA Standards and Followers'!$C$14:$C$73,MATCH($A32,'CA Standards and Followers'!$A$14:$A$73,0))*'CA Standards and Followers'!I$6</f>
        <v>0</v>
      </c>
      <c r="J32">
        <f>INDEX('CA Standards and Followers'!$C$14:$C$73,MATCH($A32,'CA Standards and Followers'!$A$14:$A$73,0))*'CA Standards and Followers'!J$6</f>
        <v>0</v>
      </c>
      <c r="K32">
        <f>INDEX('CA Standards and Followers'!$C$14:$C$73,MATCH($A32,'CA Standards and Followers'!$A$14:$A$73,0))*'CA Standards and Followers'!K$6</f>
        <v>0</v>
      </c>
      <c r="L32">
        <f>INDEX('CA Standards and Followers'!$C$14:$C$73,MATCH($A32,'CA Standards and Followers'!$A$14:$A$73,0))*'CA Standards and Followers'!L$6</f>
        <v>0</v>
      </c>
      <c r="M32">
        <f>INDEX('CA Standards and Followers'!$C$14:$C$73,MATCH($A32,'CA Standards and Followers'!$A$14:$A$73,0))*'CA Standards and Followers'!M$6</f>
        <v>0</v>
      </c>
      <c r="N32">
        <f>INDEX('CA Standards and Followers'!$C$14:$C$73,MATCH($A32,'CA Standards and Followers'!$A$14:$A$73,0))*'CA Standards and Followers'!N$6</f>
        <v>0</v>
      </c>
      <c r="O32">
        <f>INDEX('CA Standards and Followers'!$C$14:$C$73,MATCH($A32,'CA Standards and Followers'!$A$14:$A$73,0))*'CA Standards and Followers'!O$6</f>
        <v>0</v>
      </c>
      <c r="P32">
        <f>INDEX('CA Standards and Followers'!$C$14:$C$73,MATCH($A32,'CA Standards and Followers'!$A$14:$A$73,0))*'CA Standards and Followers'!P$6</f>
        <v>0</v>
      </c>
      <c r="Q32">
        <f>INDEX('CA Standards and Followers'!$C$14:$C$73,MATCH($A32,'CA Standards and Followers'!$A$14:$A$73,0))*'CA Standards and Followers'!Q$6</f>
        <v>0</v>
      </c>
      <c r="R32">
        <f>INDEX('CA Standards and Followers'!$C$14:$C$73,MATCH($A32,'CA Standards and Followers'!$A$14:$A$73,0))*'CA Standards and Followers'!R$6</f>
        <v>0</v>
      </c>
      <c r="S32">
        <f>INDEX('CA Standards and Followers'!$C$14:$C$73,MATCH($A32,'CA Standards and Followers'!$A$14:$A$73,0))*'CA Standards and Followers'!S$6</f>
        <v>0</v>
      </c>
      <c r="T32">
        <f>INDEX('CA Standards and Followers'!$C$14:$C$73,MATCH($A32,'CA Standards and Followers'!$A$14:$A$73,0))*'CA Standards and Followers'!T$6</f>
        <v>0</v>
      </c>
      <c r="U32">
        <f>INDEX('CA Standards and Followers'!$C$14:$C$73,MATCH($A32,'CA Standards and Followers'!$A$14:$A$73,0))*'CA Standards and Followers'!U$6</f>
        <v>0</v>
      </c>
      <c r="V32">
        <f>INDEX('CA Standards and Followers'!$C$14:$C$73,MATCH($A32,'CA Standards and Followers'!$A$14:$A$73,0))*'CA Standards and Followers'!V$6</f>
        <v>0</v>
      </c>
      <c r="W32">
        <f>INDEX('CA Standards and Followers'!$C$14:$C$73,MATCH($A32,'CA Standards and Followers'!$A$14:$A$73,0))*'CA Standards and Followers'!W$6</f>
        <v>0</v>
      </c>
      <c r="X32">
        <f>INDEX('CA Standards and Followers'!$C$14:$C$73,MATCH($A32,'CA Standards and Followers'!$A$14:$A$73,0))*'CA Standards and Followers'!X$6</f>
        <v>0</v>
      </c>
      <c r="Y32">
        <f>INDEX('CA Standards and Followers'!$C$14:$C$73,MATCH($A32,'CA Standards and Followers'!$A$14:$A$73,0))*'CA Standards and Followers'!Y$6</f>
        <v>0</v>
      </c>
      <c r="Z32">
        <f>INDEX('CA Standards and Followers'!$C$14:$C$73,MATCH($A32,'CA Standards and Followers'!$A$14:$A$73,0))*'CA Standards and Followers'!Z$6</f>
        <v>0</v>
      </c>
      <c r="AA32">
        <f>INDEX('CA Standards and Followers'!$C$14:$C$73,MATCH($A32,'CA Standards and Followers'!$A$14:$A$73,0))*'CA Standards and Followers'!AA$6</f>
        <v>0</v>
      </c>
      <c r="AB32">
        <f>INDEX('CA Standards and Followers'!$C$14:$C$73,MATCH($A32,'CA Standards and Followers'!$A$14:$A$73,0))*'CA Standards and Followers'!AB$6</f>
        <v>0</v>
      </c>
      <c r="AC32">
        <f>INDEX('CA Standards and Followers'!$C$14:$C$73,MATCH($A32,'CA Standards and Followers'!$A$14:$A$73,0))*'CA Standards and Followers'!AC$6</f>
        <v>0</v>
      </c>
      <c r="AD32">
        <f>INDEX('CA Standards and Followers'!$C$14:$C$73,MATCH($A32,'CA Standards and Followers'!$A$14:$A$73,0))*'CA Standards and Followers'!AD$6</f>
        <v>0</v>
      </c>
      <c r="AE32">
        <f>INDEX('CA Standards and Followers'!$C$14:$C$73,MATCH($A32,'CA Standards and Followers'!$A$14:$A$73,0))*'CA Standards and Followers'!AE$6</f>
        <v>0</v>
      </c>
      <c r="AF32">
        <f>INDEX('CA Standards and Followers'!$C$14:$C$73,MATCH($A32,'CA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Followers'!B$6</f>
        <v>0</v>
      </c>
      <c r="C33">
        <f>INDEX('CA Standards and Followers'!$C$14:$C$73,MATCH($A33,'CA Standards and Followers'!$A$14:$A$73,0))*'CA Standards and Followers'!C$6</f>
        <v>0</v>
      </c>
      <c r="D33">
        <f>INDEX('CA Standards and Followers'!$C$14:$C$73,MATCH($A33,'CA Standards and Followers'!$A$14:$A$73,0))*'CA Standards and Followers'!D$6</f>
        <v>0</v>
      </c>
      <c r="E33">
        <f>INDEX('CA Standards and Followers'!$C$14:$C$73,MATCH($A33,'CA Standards and Followers'!$A$14:$A$73,0))*'CA Standards and Followers'!E$6</f>
        <v>0</v>
      </c>
      <c r="F33">
        <f>INDEX('CA Standards and Followers'!$C$14:$C$73,MATCH($A33,'CA Standards and Followers'!$A$14:$A$73,0))*'CA Standards and Followers'!F$6</f>
        <v>0</v>
      </c>
      <c r="G33">
        <f>INDEX('CA Standards and Followers'!$C$14:$C$73,MATCH($A33,'CA Standards and Followers'!$A$14:$A$73,0))*'CA Standards and Followers'!G$6</f>
        <v>0</v>
      </c>
      <c r="H33">
        <f>INDEX('CA Standards and Followers'!$C$14:$C$73,MATCH($A33,'CA Standards and Followers'!$A$14:$A$73,0))*'CA Standards and Followers'!H$6</f>
        <v>0</v>
      </c>
      <c r="I33">
        <f>INDEX('CA Standards and Followers'!$C$14:$C$73,MATCH($A33,'CA Standards and Followers'!$A$14:$A$73,0))*'CA Standards and Followers'!I$6</f>
        <v>0</v>
      </c>
      <c r="J33">
        <f>INDEX('CA Standards and Followers'!$C$14:$C$73,MATCH($A33,'CA Standards and Followers'!$A$14:$A$73,0))*'CA Standards and Followers'!J$6</f>
        <v>0</v>
      </c>
      <c r="K33">
        <f>INDEX('CA Standards and Followers'!$C$14:$C$73,MATCH($A33,'CA Standards and Followers'!$A$14:$A$73,0))*'CA Standards and Followers'!K$6</f>
        <v>0</v>
      </c>
      <c r="L33">
        <f>INDEX('CA Standards and Followers'!$C$14:$C$73,MATCH($A33,'CA Standards and Followers'!$A$14:$A$73,0))*'CA Standards and Followers'!L$6</f>
        <v>0</v>
      </c>
      <c r="M33">
        <f>INDEX('CA Standards and Followers'!$C$14:$C$73,MATCH($A33,'CA Standards and Followers'!$A$14:$A$73,0))*'CA Standards and Followers'!M$6</f>
        <v>0</v>
      </c>
      <c r="N33">
        <f>INDEX('CA Standards and Followers'!$C$14:$C$73,MATCH($A33,'CA Standards and Followers'!$A$14:$A$73,0))*'CA Standards and Followers'!N$6</f>
        <v>0</v>
      </c>
      <c r="O33">
        <f>INDEX('CA Standards and Followers'!$C$14:$C$73,MATCH($A33,'CA Standards and Followers'!$A$14:$A$73,0))*'CA Standards and Followers'!O$6</f>
        <v>0</v>
      </c>
      <c r="P33">
        <f>INDEX('CA Standards and Followers'!$C$14:$C$73,MATCH($A33,'CA Standards and Followers'!$A$14:$A$73,0))*'CA Standards and Followers'!P$6</f>
        <v>0</v>
      </c>
      <c r="Q33">
        <f>INDEX('CA Standards and Followers'!$C$14:$C$73,MATCH($A33,'CA Standards and Followers'!$A$14:$A$73,0))*'CA Standards and Followers'!Q$6</f>
        <v>0</v>
      </c>
      <c r="R33">
        <f>INDEX('CA Standards and Followers'!$C$14:$C$73,MATCH($A33,'CA Standards and Followers'!$A$14:$A$73,0))*'CA Standards and Followers'!R$6</f>
        <v>0</v>
      </c>
      <c r="S33">
        <f>INDEX('CA Standards and Followers'!$C$14:$C$73,MATCH($A33,'CA Standards and Followers'!$A$14:$A$73,0))*'CA Standards and Followers'!S$6</f>
        <v>0</v>
      </c>
      <c r="T33">
        <f>INDEX('CA Standards and Followers'!$C$14:$C$73,MATCH($A33,'CA Standards and Followers'!$A$14:$A$73,0))*'CA Standards and Followers'!T$6</f>
        <v>0</v>
      </c>
      <c r="U33">
        <f>INDEX('CA Standards and Followers'!$C$14:$C$73,MATCH($A33,'CA Standards and Followers'!$A$14:$A$73,0))*'CA Standards and Followers'!U$6</f>
        <v>0</v>
      </c>
      <c r="V33">
        <f>INDEX('CA Standards and Followers'!$C$14:$C$73,MATCH($A33,'CA Standards and Followers'!$A$14:$A$73,0))*'CA Standards and Followers'!V$6</f>
        <v>0</v>
      </c>
      <c r="W33">
        <f>INDEX('CA Standards and Followers'!$C$14:$C$73,MATCH($A33,'CA Standards and Followers'!$A$14:$A$73,0))*'CA Standards and Followers'!W$6</f>
        <v>0</v>
      </c>
      <c r="X33">
        <f>INDEX('CA Standards and Followers'!$C$14:$C$73,MATCH($A33,'CA Standards and Followers'!$A$14:$A$73,0))*'CA Standards and Followers'!X$6</f>
        <v>0</v>
      </c>
      <c r="Y33">
        <f>INDEX('CA Standards and Followers'!$C$14:$C$73,MATCH($A33,'CA Standards and Followers'!$A$14:$A$73,0))*'CA Standards and Followers'!Y$6</f>
        <v>0</v>
      </c>
      <c r="Z33">
        <f>INDEX('CA Standards and Followers'!$C$14:$C$73,MATCH($A33,'CA Standards and Followers'!$A$14:$A$73,0))*'CA Standards and Followers'!Z$6</f>
        <v>0</v>
      </c>
      <c r="AA33">
        <f>INDEX('CA Standards and Followers'!$C$14:$C$73,MATCH($A33,'CA Standards and Followers'!$A$14:$A$73,0))*'CA Standards and Followers'!AA$6</f>
        <v>0</v>
      </c>
      <c r="AB33">
        <f>INDEX('CA Standards and Followers'!$C$14:$C$73,MATCH($A33,'CA Standards and Followers'!$A$14:$A$73,0))*'CA Standards and Followers'!AB$6</f>
        <v>0</v>
      </c>
      <c r="AC33">
        <f>INDEX('CA Standards and Followers'!$C$14:$C$73,MATCH($A33,'CA Standards and Followers'!$A$14:$A$73,0))*'CA Standards and Followers'!AC$6</f>
        <v>0</v>
      </c>
      <c r="AD33">
        <f>INDEX('CA Standards and Followers'!$C$14:$C$73,MATCH($A33,'CA Standards and Followers'!$A$14:$A$73,0))*'CA Standards and Followers'!AD$6</f>
        <v>0</v>
      </c>
      <c r="AE33">
        <f>INDEX('CA Standards and Followers'!$C$14:$C$73,MATCH($A33,'CA Standards and Followers'!$A$14:$A$73,0))*'CA Standards and Followers'!AE$6</f>
        <v>0</v>
      </c>
      <c r="AF33">
        <f>INDEX('CA Standards and Followers'!$C$14:$C$73,MATCH($A33,'CA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Followers'!B$6</f>
        <v>0</v>
      </c>
      <c r="C34">
        <f>INDEX('CA Standards and Followers'!$C$14:$C$73,MATCH($A34,'CA Standards and Followers'!$A$14:$A$73,0))*'CA Standards and Followers'!C$6</f>
        <v>0</v>
      </c>
      <c r="D34">
        <f>INDEX('CA Standards and Followers'!$C$14:$C$73,MATCH($A34,'CA Standards and Followers'!$A$14:$A$73,0))*'CA Standards and Followers'!D$6</f>
        <v>0</v>
      </c>
      <c r="E34">
        <f>INDEX('CA Standards and Followers'!$C$14:$C$73,MATCH($A34,'CA Standards and Followers'!$A$14:$A$73,0))*'CA Standards and Followers'!E$6</f>
        <v>0</v>
      </c>
      <c r="F34">
        <f>INDEX('CA Standards and Followers'!$C$14:$C$73,MATCH($A34,'CA Standards and Followers'!$A$14:$A$73,0))*'CA Standards and Followers'!F$6</f>
        <v>0</v>
      </c>
      <c r="G34">
        <f>INDEX('CA Standards and Followers'!$C$14:$C$73,MATCH($A34,'CA Standards and Followers'!$A$14:$A$73,0))*'CA Standards and Followers'!G$6</f>
        <v>0</v>
      </c>
      <c r="H34">
        <f>INDEX('CA Standards and Followers'!$C$14:$C$73,MATCH($A34,'CA Standards and Followers'!$A$14:$A$73,0))*'CA Standards and Followers'!H$6</f>
        <v>0</v>
      </c>
      <c r="I34">
        <f>INDEX('CA Standards and Followers'!$C$14:$C$73,MATCH($A34,'CA Standards and Followers'!$A$14:$A$73,0))*'CA Standards and Followers'!I$6</f>
        <v>0</v>
      </c>
      <c r="J34">
        <f>INDEX('CA Standards and Followers'!$C$14:$C$73,MATCH($A34,'CA Standards and Followers'!$A$14:$A$73,0))*'CA Standards and Followers'!J$6</f>
        <v>0</v>
      </c>
      <c r="K34">
        <f>INDEX('CA Standards and Followers'!$C$14:$C$73,MATCH($A34,'CA Standards and Followers'!$A$14:$A$73,0))*'CA Standards and Followers'!K$6</f>
        <v>0</v>
      </c>
      <c r="L34">
        <f>INDEX('CA Standards and Followers'!$C$14:$C$73,MATCH($A34,'CA Standards and Followers'!$A$14:$A$73,0))*'CA Standards and Followers'!L$6</f>
        <v>0</v>
      </c>
      <c r="M34">
        <f>INDEX('CA Standards and Followers'!$C$14:$C$73,MATCH($A34,'CA Standards and Followers'!$A$14:$A$73,0))*'CA Standards and Followers'!M$6</f>
        <v>0</v>
      </c>
      <c r="N34">
        <f>INDEX('CA Standards and Followers'!$C$14:$C$73,MATCH($A34,'CA Standards and Followers'!$A$14:$A$73,0))*'CA Standards and Followers'!N$6</f>
        <v>0</v>
      </c>
      <c r="O34">
        <f>INDEX('CA Standards and Followers'!$C$14:$C$73,MATCH($A34,'CA Standards and Followers'!$A$14:$A$73,0))*'CA Standards and Followers'!O$6</f>
        <v>0</v>
      </c>
      <c r="P34">
        <f>INDEX('CA Standards and Followers'!$C$14:$C$73,MATCH($A34,'CA Standards and Followers'!$A$14:$A$73,0))*'CA Standards and Followers'!P$6</f>
        <v>0</v>
      </c>
      <c r="Q34">
        <f>INDEX('CA Standards and Followers'!$C$14:$C$73,MATCH($A34,'CA Standards and Followers'!$A$14:$A$73,0))*'CA Standards and Followers'!Q$6</f>
        <v>0</v>
      </c>
      <c r="R34">
        <f>INDEX('CA Standards and Followers'!$C$14:$C$73,MATCH($A34,'CA Standards and Followers'!$A$14:$A$73,0))*'CA Standards and Followers'!R$6</f>
        <v>0</v>
      </c>
      <c r="S34">
        <f>INDEX('CA Standards and Followers'!$C$14:$C$73,MATCH($A34,'CA Standards and Followers'!$A$14:$A$73,0))*'CA Standards and Followers'!S$6</f>
        <v>0</v>
      </c>
      <c r="T34">
        <f>INDEX('CA Standards and Followers'!$C$14:$C$73,MATCH($A34,'CA Standards and Followers'!$A$14:$A$73,0))*'CA Standards and Followers'!T$6</f>
        <v>0</v>
      </c>
      <c r="U34">
        <f>INDEX('CA Standards and Followers'!$C$14:$C$73,MATCH($A34,'CA Standards and Followers'!$A$14:$A$73,0))*'CA Standards and Followers'!U$6</f>
        <v>0</v>
      </c>
      <c r="V34">
        <f>INDEX('CA Standards and Followers'!$C$14:$C$73,MATCH($A34,'CA Standards and Followers'!$A$14:$A$73,0))*'CA Standards and Followers'!V$6</f>
        <v>0</v>
      </c>
      <c r="W34">
        <f>INDEX('CA Standards and Followers'!$C$14:$C$73,MATCH($A34,'CA Standards and Followers'!$A$14:$A$73,0))*'CA Standards and Followers'!W$6</f>
        <v>0</v>
      </c>
      <c r="X34">
        <f>INDEX('CA Standards and Followers'!$C$14:$C$73,MATCH($A34,'CA Standards and Followers'!$A$14:$A$73,0))*'CA Standards and Followers'!X$6</f>
        <v>0</v>
      </c>
      <c r="Y34">
        <f>INDEX('CA Standards and Followers'!$C$14:$C$73,MATCH($A34,'CA Standards and Followers'!$A$14:$A$73,0))*'CA Standards and Followers'!Y$6</f>
        <v>0</v>
      </c>
      <c r="Z34">
        <f>INDEX('CA Standards and Followers'!$C$14:$C$73,MATCH($A34,'CA Standards and Followers'!$A$14:$A$73,0))*'CA Standards and Followers'!Z$6</f>
        <v>0</v>
      </c>
      <c r="AA34">
        <f>INDEX('CA Standards and Followers'!$C$14:$C$73,MATCH($A34,'CA Standards and Followers'!$A$14:$A$73,0))*'CA Standards and Followers'!AA$6</f>
        <v>0</v>
      </c>
      <c r="AB34">
        <f>INDEX('CA Standards and Followers'!$C$14:$C$73,MATCH($A34,'CA Standards and Followers'!$A$14:$A$73,0))*'CA Standards and Followers'!AB$6</f>
        <v>0</v>
      </c>
      <c r="AC34">
        <f>INDEX('CA Standards and Followers'!$C$14:$C$73,MATCH($A34,'CA Standards and Followers'!$A$14:$A$73,0))*'CA Standards and Followers'!AC$6</f>
        <v>0</v>
      </c>
      <c r="AD34">
        <f>INDEX('CA Standards and Followers'!$C$14:$C$73,MATCH($A34,'CA Standards and Followers'!$A$14:$A$73,0))*'CA Standards and Followers'!AD$6</f>
        <v>0</v>
      </c>
      <c r="AE34">
        <f>INDEX('CA Standards and Followers'!$C$14:$C$73,MATCH($A34,'CA Standards and Followers'!$A$14:$A$73,0))*'CA Standards and Followers'!AE$6</f>
        <v>0</v>
      </c>
      <c r="AF34">
        <f>INDEX('CA Standards and Followers'!$C$14:$C$73,MATCH($A34,'CA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Followers'!B$6</f>
        <v>0</v>
      </c>
      <c r="C35">
        <f>INDEX('CA Standards and Followers'!$C$14:$C$73,MATCH($A35,'CA Standards and Followers'!$A$14:$A$73,0))*'CA Standards and Followers'!C$6</f>
        <v>0</v>
      </c>
      <c r="D35">
        <f>INDEX('CA Standards and Followers'!$C$14:$C$73,MATCH($A35,'CA Standards and Followers'!$A$14:$A$73,0))*'CA Standards and Followers'!D$6</f>
        <v>0</v>
      </c>
      <c r="E35">
        <f>INDEX('CA Standards and Followers'!$C$14:$C$73,MATCH($A35,'CA Standards and Followers'!$A$14:$A$73,0))*'CA Standards and Followers'!E$6</f>
        <v>0</v>
      </c>
      <c r="F35">
        <f>INDEX('CA Standards and Followers'!$C$14:$C$73,MATCH($A35,'CA Standards and Followers'!$A$14:$A$73,0))*'CA Standards and Followers'!F$6</f>
        <v>0</v>
      </c>
      <c r="G35">
        <f>INDEX('CA Standards and Followers'!$C$14:$C$73,MATCH($A35,'CA Standards and Followers'!$A$14:$A$73,0))*'CA Standards and Followers'!G$6</f>
        <v>0</v>
      </c>
      <c r="H35">
        <f>INDEX('CA Standards and Followers'!$C$14:$C$73,MATCH($A35,'CA Standards and Followers'!$A$14:$A$73,0))*'CA Standards and Followers'!H$6</f>
        <v>0</v>
      </c>
      <c r="I35">
        <f>INDEX('CA Standards and Followers'!$C$14:$C$73,MATCH($A35,'CA Standards and Followers'!$A$14:$A$73,0))*'CA Standards and Followers'!I$6</f>
        <v>0</v>
      </c>
      <c r="J35">
        <f>INDEX('CA Standards and Followers'!$C$14:$C$73,MATCH($A35,'CA Standards and Followers'!$A$14:$A$73,0))*'CA Standards and Followers'!J$6</f>
        <v>0</v>
      </c>
      <c r="K35">
        <f>INDEX('CA Standards and Followers'!$C$14:$C$73,MATCH($A35,'CA Standards and Followers'!$A$14:$A$73,0))*'CA Standards and Followers'!K$6</f>
        <v>0</v>
      </c>
      <c r="L35">
        <f>INDEX('CA Standards and Followers'!$C$14:$C$73,MATCH($A35,'CA Standards and Followers'!$A$14:$A$73,0))*'CA Standards and Followers'!L$6</f>
        <v>0</v>
      </c>
      <c r="M35">
        <f>INDEX('CA Standards and Followers'!$C$14:$C$73,MATCH($A35,'CA Standards and Followers'!$A$14:$A$73,0))*'CA Standards and Followers'!M$6</f>
        <v>0</v>
      </c>
      <c r="N35">
        <f>INDEX('CA Standards and Followers'!$C$14:$C$73,MATCH($A35,'CA Standards and Followers'!$A$14:$A$73,0))*'CA Standards and Followers'!N$6</f>
        <v>0</v>
      </c>
      <c r="O35">
        <f>INDEX('CA Standards and Followers'!$C$14:$C$73,MATCH($A35,'CA Standards and Followers'!$A$14:$A$73,0))*'CA Standards and Followers'!O$6</f>
        <v>0</v>
      </c>
      <c r="P35">
        <f>INDEX('CA Standards and Followers'!$C$14:$C$73,MATCH($A35,'CA Standards and Followers'!$A$14:$A$73,0))*'CA Standards and Followers'!P$6</f>
        <v>0</v>
      </c>
      <c r="Q35">
        <f>INDEX('CA Standards and Followers'!$C$14:$C$73,MATCH($A35,'CA Standards and Followers'!$A$14:$A$73,0))*'CA Standards and Followers'!Q$6</f>
        <v>0</v>
      </c>
      <c r="R35">
        <f>INDEX('CA Standards and Followers'!$C$14:$C$73,MATCH($A35,'CA Standards and Followers'!$A$14:$A$73,0))*'CA Standards and Followers'!R$6</f>
        <v>0</v>
      </c>
      <c r="S35">
        <f>INDEX('CA Standards and Followers'!$C$14:$C$73,MATCH($A35,'CA Standards and Followers'!$A$14:$A$73,0))*'CA Standards and Followers'!S$6</f>
        <v>0</v>
      </c>
      <c r="T35">
        <f>INDEX('CA Standards and Followers'!$C$14:$C$73,MATCH($A35,'CA Standards and Followers'!$A$14:$A$73,0))*'CA Standards and Followers'!T$6</f>
        <v>0</v>
      </c>
      <c r="U35">
        <f>INDEX('CA Standards and Followers'!$C$14:$C$73,MATCH($A35,'CA Standards and Followers'!$A$14:$A$73,0))*'CA Standards and Followers'!U$6</f>
        <v>0</v>
      </c>
      <c r="V35">
        <f>INDEX('CA Standards and Followers'!$C$14:$C$73,MATCH($A35,'CA Standards and Followers'!$A$14:$A$73,0))*'CA Standards and Followers'!V$6</f>
        <v>0</v>
      </c>
      <c r="W35">
        <f>INDEX('CA Standards and Followers'!$C$14:$C$73,MATCH($A35,'CA Standards and Followers'!$A$14:$A$73,0))*'CA Standards and Followers'!W$6</f>
        <v>0</v>
      </c>
      <c r="X35">
        <f>INDEX('CA Standards and Followers'!$C$14:$C$73,MATCH($A35,'CA Standards and Followers'!$A$14:$A$73,0))*'CA Standards and Followers'!X$6</f>
        <v>0</v>
      </c>
      <c r="Y35">
        <f>INDEX('CA Standards and Followers'!$C$14:$C$73,MATCH($A35,'CA Standards and Followers'!$A$14:$A$73,0))*'CA Standards and Followers'!Y$6</f>
        <v>0</v>
      </c>
      <c r="Z35">
        <f>INDEX('CA Standards and Followers'!$C$14:$C$73,MATCH($A35,'CA Standards and Followers'!$A$14:$A$73,0))*'CA Standards and Followers'!Z$6</f>
        <v>0</v>
      </c>
      <c r="AA35">
        <f>INDEX('CA Standards and Followers'!$C$14:$C$73,MATCH($A35,'CA Standards and Followers'!$A$14:$A$73,0))*'CA Standards and Followers'!AA$6</f>
        <v>0</v>
      </c>
      <c r="AB35">
        <f>INDEX('CA Standards and Followers'!$C$14:$C$73,MATCH($A35,'CA Standards and Followers'!$A$14:$A$73,0))*'CA Standards and Followers'!AB$6</f>
        <v>0</v>
      </c>
      <c r="AC35">
        <f>INDEX('CA Standards and Followers'!$C$14:$C$73,MATCH($A35,'CA Standards and Followers'!$A$14:$A$73,0))*'CA Standards and Followers'!AC$6</f>
        <v>0</v>
      </c>
      <c r="AD35">
        <f>INDEX('CA Standards and Followers'!$C$14:$C$73,MATCH($A35,'CA Standards and Followers'!$A$14:$A$73,0))*'CA Standards and Followers'!AD$6</f>
        <v>0</v>
      </c>
      <c r="AE35">
        <f>INDEX('CA Standards and Followers'!$C$14:$C$73,MATCH($A35,'CA Standards and Followers'!$A$14:$A$73,0))*'CA Standards and Followers'!AE$6</f>
        <v>0</v>
      </c>
      <c r="AF35">
        <f>INDEX('CA Standards and Followers'!$C$14:$C$73,MATCH($A35,'CA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Followers'!B$6</f>
        <v>0</v>
      </c>
      <c r="C36">
        <f>INDEX('CA Standards and Followers'!$C$14:$C$73,MATCH($A36,'CA Standards and Followers'!$A$14:$A$73,0))*'CA Standards and Followers'!C$6</f>
        <v>0</v>
      </c>
      <c r="D36">
        <f>INDEX('CA Standards and Followers'!$C$14:$C$73,MATCH($A36,'CA Standards and Followers'!$A$14:$A$73,0))*'CA Standards and Followers'!D$6</f>
        <v>0</v>
      </c>
      <c r="E36">
        <f>INDEX('CA Standards and Followers'!$C$14:$C$73,MATCH($A36,'CA Standards and Followers'!$A$14:$A$73,0))*'CA Standards and Followers'!E$6</f>
        <v>0</v>
      </c>
      <c r="F36">
        <f>INDEX('CA Standards and Followers'!$C$14:$C$73,MATCH($A36,'CA Standards and Followers'!$A$14:$A$73,0))*'CA Standards and Followers'!F$6</f>
        <v>0</v>
      </c>
      <c r="G36">
        <f>INDEX('CA Standards and Followers'!$C$14:$C$73,MATCH($A36,'CA Standards and Followers'!$A$14:$A$73,0))*'CA Standards and Followers'!G$6</f>
        <v>0</v>
      </c>
      <c r="H36">
        <f>INDEX('CA Standards and Followers'!$C$14:$C$73,MATCH($A36,'CA Standards and Followers'!$A$14:$A$73,0))*'CA Standards and Followers'!H$6</f>
        <v>0</v>
      </c>
      <c r="I36">
        <f>INDEX('CA Standards and Followers'!$C$14:$C$73,MATCH($A36,'CA Standards and Followers'!$A$14:$A$73,0))*'CA Standards and Followers'!I$6</f>
        <v>0</v>
      </c>
      <c r="J36">
        <f>INDEX('CA Standards and Followers'!$C$14:$C$73,MATCH($A36,'CA Standards and Followers'!$A$14:$A$73,0))*'CA Standards and Followers'!J$6</f>
        <v>0</v>
      </c>
      <c r="K36">
        <f>INDEX('CA Standards and Followers'!$C$14:$C$73,MATCH($A36,'CA Standards and Followers'!$A$14:$A$73,0))*'CA Standards and Followers'!K$6</f>
        <v>0</v>
      </c>
      <c r="L36">
        <f>INDEX('CA Standards and Followers'!$C$14:$C$73,MATCH($A36,'CA Standards and Followers'!$A$14:$A$73,0))*'CA Standards and Followers'!L$6</f>
        <v>0</v>
      </c>
      <c r="M36">
        <f>INDEX('CA Standards and Followers'!$C$14:$C$73,MATCH($A36,'CA Standards and Followers'!$A$14:$A$73,0))*'CA Standards and Followers'!M$6</f>
        <v>0</v>
      </c>
      <c r="N36">
        <f>INDEX('CA Standards and Followers'!$C$14:$C$73,MATCH($A36,'CA Standards and Followers'!$A$14:$A$73,0))*'CA Standards and Followers'!N$6</f>
        <v>0</v>
      </c>
      <c r="O36">
        <f>INDEX('CA Standards and Followers'!$C$14:$C$73,MATCH($A36,'CA Standards and Followers'!$A$14:$A$73,0))*'CA Standards and Followers'!O$6</f>
        <v>0</v>
      </c>
      <c r="P36">
        <f>INDEX('CA Standards and Followers'!$C$14:$C$73,MATCH($A36,'CA Standards and Followers'!$A$14:$A$73,0))*'CA Standards and Followers'!P$6</f>
        <v>0</v>
      </c>
      <c r="Q36">
        <f>INDEX('CA Standards and Followers'!$C$14:$C$73,MATCH($A36,'CA Standards and Followers'!$A$14:$A$73,0))*'CA Standards and Followers'!Q$6</f>
        <v>0</v>
      </c>
      <c r="R36">
        <f>INDEX('CA Standards and Followers'!$C$14:$C$73,MATCH($A36,'CA Standards and Followers'!$A$14:$A$73,0))*'CA Standards and Followers'!R$6</f>
        <v>0</v>
      </c>
      <c r="S36">
        <f>INDEX('CA Standards and Followers'!$C$14:$C$73,MATCH($A36,'CA Standards and Followers'!$A$14:$A$73,0))*'CA Standards and Followers'!S$6</f>
        <v>0</v>
      </c>
      <c r="T36">
        <f>INDEX('CA Standards and Followers'!$C$14:$C$73,MATCH($A36,'CA Standards and Followers'!$A$14:$A$73,0))*'CA Standards and Followers'!T$6</f>
        <v>0</v>
      </c>
      <c r="U36">
        <f>INDEX('CA Standards and Followers'!$C$14:$C$73,MATCH($A36,'CA Standards and Followers'!$A$14:$A$73,0))*'CA Standards and Followers'!U$6</f>
        <v>0</v>
      </c>
      <c r="V36">
        <f>INDEX('CA Standards and Followers'!$C$14:$C$73,MATCH($A36,'CA Standards and Followers'!$A$14:$A$73,0))*'CA Standards and Followers'!V$6</f>
        <v>0</v>
      </c>
      <c r="W36">
        <f>INDEX('CA Standards and Followers'!$C$14:$C$73,MATCH($A36,'CA Standards and Followers'!$A$14:$A$73,0))*'CA Standards and Followers'!W$6</f>
        <v>0</v>
      </c>
      <c r="X36">
        <f>INDEX('CA Standards and Followers'!$C$14:$C$73,MATCH($A36,'CA Standards and Followers'!$A$14:$A$73,0))*'CA Standards and Followers'!X$6</f>
        <v>0</v>
      </c>
      <c r="Y36">
        <f>INDEX('CA Standards and Followers'!$C$14:$C$73,MATCH($A36,'CA Standards and Followers'!$A$14:$A$73,0))*'CA Standards and Followers'!Y$6</f>
        <v>0</v>
      </c>
      <c r="Z36">
        <f>INDEX('CA Standards and Followers'!$C$14:$C$73,MATCH($A36,'CA Standards and Followers'!$A$14:$A$73,0))*'CA Standards and Followers'!Z$6</f>
        <v>0</v>
      </c>
      <c r="AA36">
        <f>INDEX('CA Standards and Followers'!$C$14:$C$73,MATCH($A36,'CA Standards and Followers'!$A$14:$A$73,0))*'CA Standards and Followers'!AA$6</f>
        <v>0</v>
      </c>
      <c r="AB36">
        <f>INDEX('CA Standards and Followers'!$C$14:$C$73,MATCH($A36,'CA Standards and Followers'!$A$14:$A$73,0))*'CA Standards and Followers'!AB$6</f>
        <v>0</v>
      </c>
      <c r="AC36">
        <f>INDEX('CA Standards and Followers'!$C$14:$C$73,MATCH($A36,'CA Standards and Followers'!$A$14:$A$73,0))*'CA Standards and Followers'!AC$6</f>
        <v>0</v>
      </c>
      <c r="AD36">
        <f>INDEX('CA Standards and Followers'!$C$14:$C$73,MATCH($A36,'CA Standards and Followers'!$A$14:$A$73,0))*'CA Standards and Followers'!AD$6</f>
        <v>0</v>
      </c>
      <c r="AE36">
        <f>INDEX('CA Standards and Followers'!$C$14:$C$73,MATCH($A36,'CA Standards and Followers'!$A$14:$A$73,0))*'CA Standards and Followers'!AE$6</f>
        <v>0</v>
      </c>
      <c r="AF36">
        <f>INDEX('CA Standards and Followers'!$C$14:$C$73,MATCH($A36,'CA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Followers'!B$6</f>
        <v>0</v>
      </c>
      <c r="C37">
        <f>INDEX('CA Standards and Followers'!$C$14:$C$73,MATCH($A37,'CA Standards and Followers'!$A$14:$A$73,0))*'CA Standards and Followers'!C$6</f>
        <v>0</v>
      </c>
      <c r="D37">
        <f>INDEX('CA Standards and Followers'!$C$14:$C$73,MATCH($A37,'CA Standards and Followers'!$A$14:$A$73,0))*'CA Standards and Followers'!D$6</f>
        <v>0</v>
      </c>
      <c r="E37">
        <f>INDEX('CA Standards and Followers'!$C$14:$C$73,MATCH($A37,'CA Standards and Followers'!$A$14:$A$73,0))*'CA Standards and Followers'!E$6</f>
        <v>0</v>
      </c>
      <c r="F37">
        <f>INDEX('CA Standards and Followers'!$C$14:$C$73,MATCH($A37,'CA Standards and Followers'!$A$14:$A$73,0))*'CA Standards and Followers'!F$6</f>
        <v>0</v>
      </c>
      <c r="G37">
        <f>INDEX('CA Standards and Followers'!$C$14:$C$73,MATCH($A37,'CA Standards and Followers'!$A$14:$A$73,0))*'CA Standards and Followers'!G$6</f>
        <v>0</v>
      </c>
      <c r="H37">
        <f>INDEX('CA Standards and Followers'!$C$14:$C$73,MATCH($A37,'CA Standards and Followers'!$A$14:$A$73,0))*'CA Standards and Followers'!H$6</f>
        <v>0</v>
      </c>
      <c r="I37">
        <f>INDEX('CA Standards and Followers'!$C$14:$C$73,MATCH($A37,'CA Standards and Followers'!$A$14:$A$73,0))*'CA Standards and Followers'!I$6</f>
        <v>0</v>
      </c>
      <c r="J37">
        <f>INDEX('CA Standards and Followers'!$C$14:$C$73,MATCH($A37,'CA Standards and Followers'!$A$14:$A$73,0))*'CA Standards and Followers'!J$6</f>
        <v>0</v>
      </c>
      <c r="K37">
        <f>INDEX('CA Standards and Followers'!$C$14:$C$73,MATCH($A37,'CA Standards and Followers'!$A$14:$A$73,0))*'CA Standards and Followers'!K$6</f>
        <v>0</v>
      </c>
      <c r="L37">
        <f>INDEX('CA Standards and Followers'!$C$14:$C$73,MATCH($A37,'CA Standards and Followers'!$A$14:$A$73,0))*'CA Standards and Followers'!L$6</f>
        <v>0</v>
      </c>
      <c r="M37">
        <f>INDEX('CA Standards and Followers'!$C$14:$C$73,MATCH($A37,'CA Standards and Followers'!$A$14:$A$73,0))*'CA Standards and Followers'!M$6</f>
        <v>0</v>
      </c>
      <c r="N37">
        <f>INDEX('CA Standards and Followers'!$C$14:$C$73,MATCH($A37,'CA Standards and Followers'!$A$14:$A$73,0))*'CA Standards and Followers'!N$6</f>
        <v>0</v>
      </c>
      <c r="O37">
        <f>INDEX('CA Standards and Followers'!$C$14:$C$73,MATCH($A37,'CA Standards and Followers'!$A$14:$A$73,0))*'CA Standards and Followers'!O$6</f>
        <v>0</v>
      </c>
      <c r="P37">
        <f>INDEX('CA Standards and Followers'!$C$14:$C$73,MATCH($A37,'CA Standards and Followers'!$A$14:$A$73,0))*'CA Standards and Followers'!P$6</f>
        <v>0</v>
      </c>
      <c r="Q37">
        <f>INDEX('CA Standards and Followers'!$C$14:$C$73,MATCH($A37,'CA Standards and Followers'!$A$14:$A$73,0))*'CA Standards and Followers'!Q$6</f>
        <v>0</v>
      </c>
      <c r="R37">
        <f>INDEX('CA Standards and Followers'!$C$14:$C$73,MATCH($A37,'CA Standards and Followers'!$A$14:$A$73,0))*'CA Standards and Followers'!R$6</f>
        <v>0</v>
      </c>
      <c r="S37">
        <f>INDEX('CA Standards and Followers'!$C$14:$C$73,MATCH($A37,'CA Standards and Followers'!$A$14:$A$73,0))*'CA Standards and Followers'!S$6</f>
        <v>0</v>
      </c>
      <c r="T37">
        <f>INDEX('CA Standards and Followers'!$C$14:$C$73,MATCH($A37,'CA Standards and Followers'!$A$14:$A$73,0))*'CA Standards and Followers'!T$6</f>
        <v>0</v>
      </c>
      <c r="U37">
        <f>INDEX('CA Standards and Followers'!$C$14:$C$73,MATCH($A37,'CA Standards and Followers'!$A$14:$A$73,0))*'CA Standards and Followers'!U$6</f>
        <v>0</v>
      </c>
      <c r="V37">
        <f>INDEX('CA Standards and Followers'!$C$14:$C$73,MATCH($A37,'CA Standards and Followers'!$A$14:$A$73,0))*'CA Standards and Followers'!V$6</f>
        <v>0</v>
      </c>
      <c r="W37">
        <f>INDEX('CA Standards and Followers'!$C$14:$C$73,MATCH($A37,'CA Standards and Followers'!$A$14:$A$73,0))*'CA Standards and Followers'!W$6</f>
        <v>0</v>
      </c>
      <c r="X37">
        <f>INDEX('CA Standards and Followers'!$C$14:$C$73,MATCH($A37,'CA Standards and Followers'!$A$14:$A$73,0))*'CA Standards and Followers'!X$6</f>
        <v>0</v>
      </c>
      <c r="Y37">
        <f>INDEX('CA Standards and Followers'!$C$14:$C$73,MATCH($A37,'CA Standards and Followers'!$A$14:$A$73,0))*'CA Standards and Followers'!Y$6</f>
        <v>0</v>
      </c>
      <c r="Z37">
        <f>INDEX('CA Standards and Followers'!$C$14:$C$73,MATCH($A37,'CA Standards and Followers'!$A$14:$A$73,0))*'CA Standards and Followers'!Z$6</f>
        <v>0</v>
      </c>
      <c r="AA37">
        <f>INDEX('CA Standards and Followers'!$C$14:$C$73,MATCH($A37,'CA Standards and Followers'!$A$14:$A$73,0))*'CA Standards and Followers'!AA$6</f>
        <v>0</v>
      </c>
      <c r="AB37">
        <f>INDEX('CA Standards and Followers'!$C$14:$C$73,MATCH($A37,'CA Standards and Followers'!$A$14:$A$73,0))*'CA Standards and Followers'!AB$6</f>
        <v>0</v>
      </c>
      <c r="AC37">
        <f>INDEX('CA Standards and Followers'!$C$14:$C$73,MATCH($A37,'CA Standards and Followers'!$A$14:$A$73,0))*'CA Standards and Followers'!AC$6</f>
        <v>0</v>
      </c>
      <c r="AD37">
        <f>INDEX('CA Standards and Followers'!$C$14:$C$73,MATCH($A37,'CA Standards and Followers'!$A$14:$A$73,0))*'CA Standards and Followers'!AD$6</f>
        <v>0</v>
      </c>
      <c r="AE37">
        <f>INDEX('CA Standards and Followers'!$C$14:$C$73,MATCH($A37,'CA Standards and Followers'!$A$14:$A$73,0))*'CA Standards and Followers'!AE$6</f>
        <v>0</v>
      </c>
      <c r="AF37">
        <f>INDEX('CA Standards and Followers'!$C$14:$C$73,MATCH($A37,'CA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Followers'!B$6</f>
        <v>0</v>
      </c>
      <c r="C38">
        <f>INDEX('CA Standards and Followers'!$C$14:$C$73,MATCH($A38,'CA Standards and Followers'!$A$14:$A$73,0))*'CA Standards and Followers'!C$6</f>
        <v>0</v>
      </c>
      <c r="D38">
        <f>INDEX('CA Standards and Followers'!$C$14:$C$73,MATCH($A38,'CA Standards and Followers'!$A$14:$A$73,0))*'CA Standards and Followers'!D$6</f>
        <v>0</v>
      </c>
      <c r="E38">
        <f>INDEX('CA Standards and Followers'!$C$14:$C$73,MATCH($A38,'CA Standards and Followers'!$A$14:$A$73,0))*'CA Standards and Followers'!E$6</f>
        <v>0</v>
      </c>
      <c r="F38">
        <f>INDEX('CA Standards and Followers'!$C$14:$C$73,MATCH($A38,'CA Standards and Followers'!$A$14:$A$73,0))*'CA Standards and Followers'!F$6</f>
        <v>0</v>
      </c>
      <c r="G38">
        <f>INDEX('CA Standards and Followers'!$C$14:$C$73,MATCH($A38,'CA Standards and Followers'!$A$14:$A$73,0))*'CA Standards and Followers'!G$6</f>
        <v>0</v>
      </c>
      <c r="H38">
        <f>INDEX('CA Standards and Followers'!$C$14:$C$73,MATCH($A38,'CA Standards and Followers'!$A$14:$A$73,0))*'CA Standards and Followers'!H$6</f>
        <v>0</v>
      </c>
      <c r="I38">
        <f>INDEX('CA Standards and Followers'!$C$14:$C$73,MATCH($A38,'CA Standards and Followers'!$A$14:$A$73,0))*'CA Standards and Followers'!I$6</f>
        <v>0</v>
      </c>
      <c r="J38">
        <f>INDEX('CA Standards and Followers'!$C$14:$C$73,MATCH($A38,'CA Standards and Followers'!$A$14:$A$73,0))*'CA Standards and Followers'!J$6</f>
        <v>0</v>
      </c>
      <c r="K38">
        <f>INDEX('CA Standards and Followers'!$C$14:$C$73,MATCH($A38,'CA Standards and Followers'!$A$14:$A$73,0))*'CA Standards and Followers'!K$6</f>
        <v>0</v>
      </c>
      <c r="L38">
        <f>INDEX('CA Standards and Followers'!$C$14:$C$73,MATCH($A38,'CA Standards and Followers'!$A$14:$A$73,0))*'CA Standards and Followers'!L$6</f>
        <v>0</v>
      </c>
      <c r="M38">
        <f>INDEX('CA Standards and Followers'!$C$14:$C$73,MATCH($A38,'CA Standards and Followers'!$A$14:$A$73,0))*'CA Standards and Followers'!M$6</f>
        <v>0</v>
      </c>
      <c r="N38">
        <f>INDEX('CA Standards and Followers'!$C$14:$C$73,MATCH($A38,'CA Standards and Followers'!$A$14:$A$73,0))*'CA Standards and Followers'!N$6</f>
        <v>0</v>
      </c>
      <c r="O38">
        <f>INDEX('CA Standards and Followers'!$C$14:$C$73,MATCH($A38,'CA Standards and Followers'!$A$14:$A$73,0))*'CA Standards and Followers'!O$6</f>
        <v>0</v>
      </c>
      <c r="P38">
        <f>INDEX('CA Standards and Followers'!$C$14:$C$73,MATCH($A38,'CA Standards and Followers'!$A$14:$A$73,0))*'CA Standards and Followers'!P$6</f>
        <v>0</v>
      </c>
      <c r="Q38">
        <f>INDEX('CA Standards and Followers'!$C$14:$C$73,MATCH($A38,'CA Standards and Followers'!$A$14:$A$73,0))*'CA Standards and Followers'!Q$6</f>
        <v>0</v>
      </c>
      <c r="R38">
        <f>INDEX('CA Standards and Followers'!$C$14:$C$73,MATCH($A38,'CA Standards and Followers'!$A$14:$A$73,0))*'CA Standards and Followers'!R$6</f>
        <v>0</v>
      </c>
      <c r="S38">
        <f>INDEX('CA Standards and Followers'!$C$14:$C$73,MATCH($A38,'CA Standards and Followers'!$A$14:$A$73,0))*'CA Standards and Followers'!S$6</f>
        <v>0</v>
      </c>
      <c r="T38">
        <f>INDEX('CA Standards and Followers'!$C$14:$C$73,MATCH($A38,'CA Standards and Followers'!$A$14:$A$73,0))*'CA Standards and Followers'!T$6</f>
        <v>0</v>
      </c>
      <c r="U38">
        <f>INDEX('CA Standards and Followers'!$C$14:$C$73,MATCH($A38,'CA Standards and Followers'!$A$14:$A$73,0))*'CA Standards and Followers'!U$6</f>
        <v>0</v>
      </c>
      <c r="V38">
        <f>INDEX('CA Standards and Followers'!$C$14:$C$73,MATCH($A38,'CA Standards and Followers'!$A$14:$A$73,0))*'CA Standards and Followers'!V$6</f>
        <v>0</v>
      </c>
      <c r="W38">
        <f>INDEX('CA Standards and Followers'!$C$14:$C$73,MATCH($A38,'CA Standards and Followers'!$A$14:$A$73,0))*'CA Standards and Followers'!W$6</f>
        <v>0</v>
      </c>
      <c r="X38">
        <f>INDEX('CA Standards and Followers'!$C$14:$C$73,MATCH($A38,'CA Standards and Followers'!$A$14:$A$73,0))*'CA Standards and Followers'!X$6</f>
        <v>0</v>
      </c>
      <c r="Y38">
        <f>INDEX('CA Standards and Followers'!$C$14:$C$73,MATCH($A38,'CA Standards and Followers'!$A$14:$A$73,0))*'CA Standards and Followers'!Y$6</f>
        <v>0</v>
      </c>
      <c r="Z38">
        <f>INDEX('CA Standards and Followers'!$C$14:$C$73,MATCH($A38,'CA Standards and Followers'!$A$14:$A$73,0))*'CA Standards and Followers'!Z$6</f>
        <v>0</v>
      </c>
      <c r="AA38">
        <f>INDEX('CA Standards and Followers'!$C$14:$C$73,MATCH($A38,'CA Standards and Followers'!$A$14:$A$73,0))*'CA Standards and Followers'!AA$6</f>
        <v>0</v>
      </c>
      <c r="AB38">
        <f>INDEX('CA Standards and Followers'!$C$14:$C$73,MATCH($A38,'CA Standards and Followers'!$A$14:$A$73,0))*'CA Standards and Followers'!AB$6</f>
        <v>0</v>
      </c>
      <c r="AC38">
        <f>INDEX('CA Standards and Followers'!$C$14:$C$73,MATCH($A38,'CA Standards and Followers'!$A$14:$A$73,0))*'CA Standards and Followers'!AC$6</f>
        <v>0</v>
      </c>
      <c r="AD38">
        <f>INDEX('CA Standards and Followers'!$C$14:$C$73,MATCH($A38,'CA Standards and Followers'!$A$14:$A$73,0))*'CA Standards and Followers'!AD$6</f>
        <v>0</v>
      </c>
      <c r="AE38">
        <f>INDEX('CA Standards and Followers'!$C$14:$C$73,MATCH($A38,'CA Standards and Followers'!$A$14:$A$73,0))*'CA Standards and Followers'!AE$6</f>
        <v>0</v>
      </c>
      <c r="AF38">
        <f>INDEX('CA Standards and Followers'!$C$14:$C$73,MATCH($A38,'CA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Followers'!B$6</f>
        <v>0</v>
      </c>
      <c r="C39">
        <f>INDEX('CA Standards and Followers'!$C$14:$C$73,MATCH($A39,'CA Standards and Followers'!$A$14:$A$73,0))*'CA Standards and Followers'!C$6</f>
        <v>0</v>
      </c>
      <c r="D39">
        <f>INDEX('CA Standards and Followers'!$C$14:$C$73,MATCH($A39,'CA Standards and Followers'!$A$14:$A$73,0))*'CA Standards and Followers'!D$6</f>
        <v>0</v>
      </c>
      <c r="E39">
        <f>INDEX('CA Standards and Followers'!$C$14:$C$73,MATCH($A39,'CA Standards and Followers'!$A$14:$A$73,0))*'CA Standards and Followers'!E$6</f>
        <v>0</v>
      </c>
      <c r="F39">
        <f>INDEX('CA Standards and Followers'!$C$14:$C$73,MATCH($A39,'CA Standards and Followers'!$A$14:$A$73,0))*'CA Standards and Followers'!F$6</f>
        <v>0</v>
      </c>
      <c r="G39">
        <f>INDEX('CA Standards and Followers'!$C$14:$C$73,MATCH($A39,'CA Standards and Followers'!$A$14:$A$73,0))*'CA Standards and Followers'!G$6</f>
        <v>0</v>
      </c>
      <c r="H39">
        <f>INDEX('CA Standards and Followers'!$C$14:$C$73,MATCH($A39,'CA Standards and Followers'!$A$14:$A$73,0))*'CA Standards and Followers'!H$6</f>
        <v>0</v>
      </c>
      <c r="I39">
        <f>INDEX('CA Standards and Followers'!$C$14:$C$73,MATCH($A39,'CA Standards and Followers'!$A$14:$A$73,0))*'CA Standards and Followers'!I$6</f>
        <v>0</v>
      </c>
      <c r="J39">
        <f>INDEX('CA Standards and Followers'!$C$14:$C$73,MATCH($A39,'CA Standards and Followers'!$A$14:$A$73,0))*'CA Standards and Followers'!J$6</f>
        <v>0</v>
      </c>
      <c r="K39">
        <f>INDEX('CA Standards and Followers'!$C$14:$C$73,MATCH($A39,'CA Standards and Followers'!$A$14:$A$73,0))*'CA Standards and Followers'!K$6</f>
        <v>0</v>
      </c>
      <c r="L39">
        <f>INDEX('CA Standards and Followers'!$C$14:$C$73,MATCH($A39,'CA Standards and Followers'!$A$14:$A$73,0))*'CA Standards and Followers'!L$6</f>
        <v>0</v>
      </c>
      <c r="M39">
        <f>INDEX('CA Standards and Followers'!$C$14:$C$73,MATCH($A39,'CA Standards and Followers'!$A$14:$A$73,0))*'CA Standards and Followers'!M$6</f>
        <v>0</v>
      </c>
      <c r="N39">
        <f>INDEX('CA Standards and Followers'!$C$14:$C$73,MATCH($A39,'CA Standards and Followers'!$A$14:$A$73,0))*'CA Standards and Followers'!N$6</f>
        <v>0</v>
      </c>
      <c r="O39">
        <f>INDEX('CA Standards and Followers'!$C$14:$C$73,MATCH($A39,'CA Standards and Followers'!$A$14:$A$73,0))*'CA Standards and Followers'!O$6</f>
        <v>0</v>
      </c>
      <c r="P39">
        <f>INDEX('CA Standards and Followers'!$C$14:$C$73,MATCH($A39,'CA Standards and Followers'!$A$14:$A$73,0))*'CA Standards and Followers'!P$6</f>
        <v>0</v>
      </c>
      <c r="Q39">
        <f>INDEX('CA Standards and Followers'!$C$14:$C$73,MATCH($A39,'CA Standards and Followers'!$A$14:$A$73,0))*'CA Standards and Followers'!Q$6</f>
        <v>0</v>
      </c>
      <c r="R39">
        <f>INDEX('CA Standards and Followers'!$C$14:$C$73,MATCH($A39,'CA Standards and Followers'!$A$14:$A$73,0))*'CA Standards and Followers'!R$6</f>
        <v>0</v>
      </c>
      <c r="S39">
        <f>INDEX('CA Standards and Followers'!$C$14:$C$73,MATCH($A39,'CA Standards and Followers'!$A$14:$A$73,0))*'CA Standards and Followers'!S$6</f>
        <v>0</v>
      </c>
      <c r="T39">
        <f>INDEX('CA Standards and Followers'!$C$14:$C$73,MATCH($A39,'CA Standards and Followers'!$A$14:$A$73,0))*'CA Standards and Followers'!T$6</f>
        <v>0</v>
      </c>
      <c r="U39">
        <f>INDEX('CA Standards and Followers'!$C$14:$C$73,MATCH($A39,'CA Standards and Followers'!$A$14:$A$73,0))*'CA Standards and Followers'!U$6</f>
        <v>0</v>
      </c>
      <c r="V39">
        <f>INDEX('CA Standards and Followers'!$C$14:$C$73,MATCH($A39,'CA Standards and Followers'!$A$14:$A$73,0))*'CA Standards and Followers'!V$6</f>
        <v>0</v>
      </c>
      <c r="W39">
        <f>INDEX('CA Standards and Followers'!$C$14:$C$73,MATCH($A39,'CA Standards and Followers'!$A$14:$A$73,0))*'CA Standards and Followers'!W$6</f>
        <v>0</v>
      </c>
      <c r="X39">
        <f>INDEX('CA Standards and Followers'!$C$14:$C$73,MATCH($A39,'CA Standards and Followers'!$A$14:$A$73,0))*'CA Standards and Followers'!X$6</f>
        <v>0</v>
      </c>
      <c r="Y39">
        <f>INDEX('CA Standards and Followers'!$C$14:$C$73,MATCH($A39,'CA Standards and Followers'!$A$14:$A$73,0))*'CA Standards and Followers'!Y$6</f>
        <v>0</v>
      </c>
      <c r="Z39">
        <f>INDEX('CA Standards and Followers'!$C$14:$C$73,MATCH($A39,'CA Standards and Followers'!$A$14:$A$73,0))*'CA Standards and Followers'!Z$6</f>
        <v>0</v>
      </c>
      <c r="AA39">
        <f>INDEX('CA Standards and Followers'!$C$14:$C$73,MATCH($A39,'CA Standards and Followers'!$A$14:$A$73,0))*'CA Standards and Followers'!AA$6</f>
        <v>0</v>
      </c>
      <c r="AB39">
        <f>INDEX('CA Standards and Followers'!$C$14:$C$73,MATCH($A39,'CA Standards and Followers'!$A$14:$A$73,0))*'CA Standards and Followers'!AB$6</f>
        <v>0</v>
      </c>
      <c r="AC39">
        <f>INDEX('CA Standards and Followers'!$C$14:$C$73,MATCH($A39,'CA Standards and Followers'!$A$14:$A$73,0))*'CA Standards and Followers'!AC$6</f>
        <v>0</v>
      </c>
      <c r="AD39">
        <f>INDEX('CA Standards and Followers'!$C$14:$C$73,MATCH($A39,'CA Standards and Followers'!$A$14:$A$73,0))*'CA Standards and Followers'!AD$6</f>
        <v>0</v>
      </c>
      <c r="AE39">
        <f>INDEX('CA Standards and Followers'!$C$14:$C$73,MATCH($A39,'CA Standards and Followers'!$A$14:$A$73,0))*'CA Standards and Followers'!AE$6</f>
        <v>0</v>
      </c>
      <c r="AF39">
        <f>INDEX('CA Standards and Followers'!$C$14:$C$73,MATCH($A39,'CA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Followers'!B$6</f>
        <v>0</v>
      </c>
      <c r="C40">
        <f>INDEX('CA Standards and Followers'!$C$14:$C$73,MATCH($A40,'CA Standards and Followers'!$A$14:$A$73,0))*'CA Standards and Followers'!C$6</f>
        <v>0</v>
      </c>
      <c r="D40">
        <f>INDEX('CA Standards and Followers'!$C$14:$C$73,MATCH($A40,'CA Standards and Followers'!$A$14:$A$73,0))*'CA Standards and Followers'!D$6</f>
        <v>0</v>
      </c>
      <c r="E40">
        <f>INDEX('CA Standards and Followers'!$C$14:$C$73,MATCH($A40,'CA Standards and Followers'!$A$14:$A$73,0))*'CA Standards and Followers'!E$6</f>
        <v>0</v>
      </c>
      <c r="F40">
        <f>INDEX('CA Standards and Followers'!$C$14:$C$73,MATCH($A40,'CA Standards and Followers'!$A$14:$A$73,0))*'CA Standards and Followers'!F$6</f>
        <v>0</v>
      </c>
      <c r="G40">
        <f>INDEX('CA Standards and Followers'!$C$14:$C$73,MATCH($A40,'CA Standards and Followers'!$A$14:$A$73,0))*'CA Standards and Followers'!G$6</f>
        <v>0</v>
      </c>
      <c r="H40">
        <f>INDEX('CA Standards and Followers'!$C$14:$C$73,MATCH($A40,'CA Standards and Followers'!$A$14:$A$73,0))*'CA Standards and Followers'!H$6</f>
        <v>0</v>
      </c>
      <c r="I40">
        <f>INDEX('CA Standards and Followers'!$C$14:$C$73,MATCH($A40,'CA Standards and Followers'!$A$14:$A$73,0))*'CA Standards and Followers'!I$6</f>
        <v>0</v>
      </c>
      <c r="J40">
        <f>INDEX('CA Standards and Followers'!$C$14:$C$73,MATCH($A40,'CA Standards and Followers'!$A$14:$A$73,0))*'CA Standards and Followers'!J$6</f>
        <v>0</v>
      </c>
      <c r="K40">
        <f>INDEX('CA Standards and Followers'!$C$14:$C$73,MATCH($A40,'CA Standards and Followers'!$A$14:$A$73,0))*'CA Standards and Followers'!K$6</f>
        <v>0</v>
      </c>
      <c r="L40">
        <f>INDEX('CA Standards and Followers'!$C$14:$C$73,MATCH($A40,'CA Standards and Followers'!$A$14:$A$73,0))*'CA Standards and Followers'!L$6</f>
        <v>0</v>
      </c>
      <c r="M40">
        <f>INDEX('CA Standards and Followers'!$C$14:$C$73,MATCH($A40,'CA Standards and Followers'!$A$14:$A$73,0))*'CA Standards and Followers'!M$6</f>
        <v>0</v>
      </c>
      <c r="N40">
        <f>INDEX('CA Standards and Followers'!$C$14:$C$73,MATCH($A40,'CA Standards and Followers'!$A$14:$A$73,0))*'CA Standards and Followers'!N$6</f>
        <v>0</v>
      </c>
      <c r="O40">
        <f>INDEX('CA Standards and Followers'!$C$14:$C$73,MATCH($A40,'CA Standards and Followers'!$A$14:$A$73,0))*'CA Standards and Followers'!O$6</f>
        <v>0</v>
      </c>
      <c r="P40">
        <f>INDEX('CA Standards and Followers'!$C$14:$C$73,MATCH($A40,'CA Standards and Followers'!$A$14:$A$73,0))*'CA Standards and Followers'!P$6</f>
        <v>0</v>
      </c>
      <c r="Q40">
        <f>INDEX('CA Standards and Followers'!$C$14:$C$73,MATCH($A40,'CA Standards and Followers'!$A$14:$A$73,0))*'CA Standards and Followers'!Q$6</f>
        <v>0</v>
      </c>
      <c r="R40">
        <f>INDEX('CA Standards and Followers'!$C$14:$C$73,MATCH($A40,'CA Standards and Followers'!$A$14:$A$73,0))*'CA Standards and Followers'!R$6</f>
        <v>0</v>
      </c>
      <c r="S40">
        <f>INDEX('CA Standards and Followers'!$C$14:$C$73,MATCH($A40,'CA Standards and Followers'!$A$14:$A$73,0))*'CA Standards and Followers'!S$6</f>
        <v>0</v>
      </c>
      <c r="T40">
        <f>INDEX('CA Standards and Followers'!$C$14:$C$73,MATCH($A40,'CA Standards and Followers'!$A$14:$A$73,0))*'CA Standards and Followers'!T$6</f>
        <v>0</v>
      </c>
      <c r="U40">
        <f>INDEX('CA Standards and Followers'!$C$14:$C$73,MATCH($A40,'CA Standards and Followers'!$A$14:$A$73,0))*'CA Standards and Followers'!U$6</f>
        <v>0</v>
      </c>
      <c r="V40">
        <f>INDEX('CA Standards and Followers'!$C$14:$C$73,MATCH($A40,'CA Standards and Followers'!$A$14:$A$73,0))*'CA Standards and Followers'!V$6</f>
        <v>0</v>
      </c>
      <c r="W40">
        <f>INDEX('CA Standards and Followers'!$C$14:$C$73,MATCH($A40,'CA Standards and Followers'!$A$14:$A$73,0))*'CA Standards and Followers'!W$6</f>
        <v>0</v>
      </c>
      <c r="X40">
        <f>INDEX('CA Standards and Followers'!$C$14:$C$73,MATCH($A40,'CA Standards and Followers'!$A$14:$A$73,0))*'CA Standards and Followers'!X$6</f>
        <v>0</v>
      </c>
      <c r="Y40">
        <f>INDEX('CA Standards and Followers'!$C$14:$C$73,MATCH($A40,'CA Standards and Followers'!$A$14:$A$73,0))*'CA Standards and Followers'!Y$6</f>
        <v>0</v>
      </c>
      <c r="Z40">
        <f>INDEX('CA Standards and Followers'!$C$14:$C$73,MATCH($A40,'CA Standards and Followers'!$A$14:$A$73,0))*'CA Standards and Followers'!Z$6</f>
        <v>0</v>
      </c>
      <c r="AA40">
        <f>INDEX('CA Standards and Followers'!$C$14:$C$73,MATCH($A40,'CA Standards and Followers'!$A$14:$A$73,0))*'CA Standards and Followers'!AA$6</f>
        <v>0</v>
      </c>
      <c r="AB40">
        <f>INDEX('CA Standards and Followers'!$C$14:$C$73,MATCH($A40,'CA Standards and Followers'!$A$14:$A$73,0))*'CA Standards and Followers'!AB$6</f>
        <v>0</v>
      </c>
      <c r="AC40">
        <f>INDEX('CA Standards and Followers'!$C$14:$C$73,MATCH($A40,'CA Standards and Followers'!$A$14:$A$73,0))*'CA Standards and Followers'!AC$6</f>
        <v>0</v>
      </c>
      <c r="AD40">
        <f>INDEX('CA Standards and Followers'!$C$14:$C$73,MATCH($A40,'CA Standards and Followers'!$A$14:$A$73,0))*'CA Standards and Followers'!AD$6</f>
        <v>0</v>
      </c>
      <c r="AE40">
        <f>INDEX('CA Standards and Followers'!$C$14:$C$73,MATCH($A40,'CA Standards and Followers'!$A$14:$A$73,0))*'CA Standards and Followers'!AE$6</f>
        <v>0</v>
      </c>
      <c r="AF40">
        <f>INDEX('CA Standards and Followers'!$C$14:$C$73,MATCH($A40,'CA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Followers'!B$6</f>
        <v>0</v>
      </c>
      <c r="C41">
        <f>INDEX('CA Standards and Followers'!$C$14:$C$73,MATCH($A41,'CA Standards and Followers'!$A$14:$A$73,0))*'CA Standards and Followers'!C$6</f>
        <v>0</v>
      </c>
      <c r="D41">
        <f>INDEX('CA Standards and Followers'!$C$14:$C$73,MATCH($A41,'CA Standards and Followers'!$A$14:$A$73,0))*'CA Standards and Followers'!D$6</f>
        <v>0</v>
      </c>
      <c r="E41">
        <f>INDEX('CA Standards and Followers'!$C$14:$C$73,MATCH($A41,'CA Standards and Followers'!$A$14:$A$73,0))*'CA Standards and Followers'!E$6</f>
        <v>0</v>
      </c>
      <c r="F41">
        <f>INDEX('CA Standards and Followers'!$C$14:$C$73,MATCH($A41,'CA Standards and Followers'!$A$14:$A$73,0))*'CA Standards and Followers'!F$6</f>
        <v>0</v>
      </c>
      <c r="G41">
        <f>INDEX('CA Standards and Followers'!$C$14:$C$73,MATCH($A41,'CA Standards and Followers'!$A$14:$A$73,0))*'CA Standards and Followers'!G$6</f>
        <v>0</v>
      </c>
      <c r="H41">
        <f>INDEX('CA Standards and Followers'!$C$14:$C$73,MATCH($A41,'CA Standards and Followers'!$A$14:$A$73,0))*'CA Standards and Followers'!H$6</f>
        <v>0</v>
      </c>
      <c r="I41">
        <f>INDEX('CA Standards and Followers'!$C$14:$C$73,MATCH($A41,'CA Standards and Followers'!$A$14:$A$73,0))*'CA Standards and Followers'!I$6</f>
        <v>0</v>
      </c>
      <c r="J41">
        <f>INDEX('CA Standards and Followers'!$C$14:$C$73,MATCH($A41,'CA Standards and Followers'!$A$14:$A$73,0))*'CA Standards and Followers'!J$6</f>
        <v>0</v>
      </c>
      <c r="K41">
        <f>INDEX('CA Standards and Followers'!$C$14:$C$73,MATCH($A41,'CA Standards and Followers'!$A$14:$A$73,0))*'CA Standards and Followers'!K$6</f>
        <v>0</v>
      </c>
      <c r="L41">
        <f>INDEX('CA Standards and Followers'!$C$14:$C$73,MATCH($A41,'CA Standards and Followers'!$A$14:$A$73,0))*'CA Standards and Followers'!L$6</f>
        <v>0</v>
      </c>
      <c r="M41">
        <f>INDEX('CA Standards and Followers'!$C$14:$C$73,MATCH($A41,'CA Standards and Followers'!$A$14:$A$73,0))*'CA Standards and Followers'!M$6</f>
        <v>0</v>
      </c>
      <c r="N41">
        <f>INDEX('CA Standards and Followers'!$C$14:$C$73,MATCH($A41,'CA Standards and Followers'!$A$14:$A$73,0))*'CA Standards and Followers'!N$6</f>
        <v>0</v>
      </c>
      <c r="O41">
        <f>INDEX('CA Standards and Followers'!$C$14:$C$73,MATCH($A41,'CA Standards and Followers'!$A$14:$A$73,0))*'CA Standards and Followers'!O$6</f>
        <v>0</v>
      </c>
      <c r="P41">
        <f>INDEX('CA Standards and Followers'!$C$14:$C$73,MATCH($A41,'CA Standards and Followers'!$A$14:$A$73,0))*'CA Standards and Followers'!P$6</f>
        <v>0</v>
      </c>
      <c r="Q41">
        <f>INDEX('CA Standards and Followers'!$C$14:$C$73,MATCH($A41,'CA Standards and Followers'!$A$14:$A$73,0))*'CA Standards and Followers'!Q$6</f>
        <v>0</v>
      </c>
      <c r="R41">
        <f>INDEX('CA Standards and Followers'!$C$14:$C$73,MATCH($A41,'CA Standards and Followers'!$A$14:$A$73,0))*'CA Standards and Followers'!R$6</f>
        <v>0</v>
      </c>
      <c r="S41">
        <f>INDEX('CA Standards and Followers'!$C$14:$C$73,MATCH($A41,'CA Standards and Followers'!$A$14:$A$73,0))*'CA Standards and Followers'!S$6</f>
        <v>0</v>
      </c>
      <c r="T41">
        <f>INDEX('CA Standards and Followers'!$C$14:$C$73,MATCH($A41,'CA Standards and Followers'!$A$14:$A$73,0))*'CA Standards and Followers'!T$6</f>
        <v>0</v>
      </c>
      <c r="U41">
        <f>INDEX('CA Standards and Followers'!$C$14:$C$73,MATCH($A41,'CA Standards and Followers'!$A$14:$A$73,0))*'CA Standards and Followers'!U$6</f>
        <v>0</v>
      </c>
      <c r="V41">
        <f>INDEX('CA Standards and Followers'!$C$14:$C$73,MATCH($A41,'CA Standards and Followers'!$A$14:$A$73,0))*'CA Standards and Followers'!V$6</f>
        <v>0</v>
      </c>
      <c r="W41">
        <f>INDEX('CA Standards and Followers'!$C$14:$C$73,MATCH($A41,'CA Standards and Followers'!$A$14:$A$73,0))*'CA Standards and Followers'!W$6</f>
        <v>0</v>
      </c>
      <c r="X41">
        <f>INDEX('CA Standards and Followers'!$C$14:$C$73,MATCH($A41,'CA Standards and Followers'!$A$14:$A$73,0))*'CA Standards and Followers'!X$6</f>
        <v>0</v>
      </c>
      <c r="Y41">
        <f>INDEX('CA Standards and Followers'!$C$14:$C$73,MATCH($A41,'CA Standards and Followers'!$A$14:$A$73,0))*'CA Standards and Followers'!Y$6</f>
        <v>0</v>
      </c>
      <c r="Z41">
        <f>INDEX('CA Standards and Followers'!$C$14:$C$73,MATCH($A41,'CA Standards and Followers'!$A$14:$A$73,0))*'CA Standards and Followers'!Z$6</f>
        <v>0</v>
      </c>
      <c r="AA41">
        <f>INDEX('CA Standards and Followers'!$C$14:$C$73,MATCH($A41,'CA Standards and Followers'!$A$14:$A$73,0))*'CA Standards and Followers'!AA$6</f>
        <v>0</v>
      </c>
      <c r="AB41">
        <f>INDEX('CA Standards and Followers'!$C$14:$C$73,MATCH($A41,'CA Standards and Followers'!$A$14:$A$73,0))*'CA Standards and Followers'!AB$6</f>
        <v>0</v>
      </c>
      <c r="AC41">
        <f>INDEX('CA Standards and Followers'!$C$14:$C$73,MATCH($A41,'CA Standards and Followers'!$A$14:$A$73,0))*'CA Standards and Followers'!AC$6</f>
        <v>0</v>
      </c>
      <c r="AD41">
        <f>INDEX('CA Standards and Followers'!$C$14:$C$73,MATCH($A41,'CA Standards and Followers'!$A$14:$A$73,0))*'CA Standards and Followers'!AD$6</f>
        <v>0</v>
      </c>
      <c r="AE41">
        <f>INDEX('CA Standards and Followers'!$C$14:$C$73,MATCH($A41,'CA Standards and Followers'!$A$14:$A$73,0))*'CA Standards and Followers'!AE$6</f>
        <v>0</v>
      </c>
      <c r="AF41">
        <f>INDEX('CA Standards and Followers'!$C$14:$C$73,MATCH($A41,'CA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Followers'!B$6</f>
        <v>0</v>
      </c>
      <c r="C42">
        <f>INDEX('CA Standards and Followers'!$C$14:$C$73,MATCH($A42,'CA Standards and Followers'!$A$14:$A$73,0))*'CA Standards and Followers'!C$6</f>
        <v>0</v>
      </c>
      <c r="D42">
        <f>INDEX('CA Standards and Followers'!$C$14:$C$73,MATCH($A42,'CA Standards and Followers'!$A$14:$A$73,0))*'CA Standards and Followers'!D$6</f>
        <v>0</v>
      </c>
      <c r="E42">
        <f>INDEX('CA Standards and Followers'!$C$14:$C$73,MATCH($A42,'CA Standards and Followers'!$A$14:$A$73,0))*'CA Standards and Followers'!E$6</f>
        <v>0</v>
      </c>
      <c r="F42">
        <f>INDEX('CA Standards and Followers'!$C$14:$C$73,MATCH($A42,'CA Standards and Followers'!$A$14:$A$73,0))*'CA Standards and Followers'!F$6</f>
        <v>0</v>
      </c>
      <c r="G42">
        <f>INDEX('CA Standards and Followers'!$C$14:$C$73,MATCH($A42,'CA Standards and Followers'!$A$14:$A$73,0))*'CA Standards and Followers'!G$6</f>
        <v>0</v>
      </c>
      <c r="H42">
        <f>INDEX('CA Standards and Followers'!$C$14:$C$73,MATCH($A42,'CA Standards and Followers'!$A$14:$A$73,0))*'CA Standards and Followers'!H$6</f>
        <v>0</v>
      </c>
      <c r="I42">
        <f>INDEX('CA Standards and Followers'!$C$14:$C$73,MATCH($A42,'CA Standards and Followers'!$A$14:$A$73,0))*'CA Standards and Followers'!I$6</f>
        <v>0</v>
      </c>
      <c r="J42">
        <f>INDEX('CA Standards and Followers'!$C$14:$C$73,MATCH($A42,'CA Standards and Followers'!$A$14:$A$73,0))*'CA Standards and Followers'!J$6</f>
        <v>0</v>
      </c>
      <c r="K42">
        <f>INDEX('CA Standards and Followers'!$C$14:$C$73,MATCH($A42,'CA Standards and Followers'!$A$14:$A$73,0))*'CA Standards and Followers'!K$6</f>
        <v>0</v>
      </c>
      <c r="L42">
        <f>INDEX('CA Standards and Followers'!$C$14:$C$73,MATCH($A42,'CA Standards and Followers'!$A$14:$A$73,0))*'CA Standards and Followers'!L$6</f>
        <v>0</v>
      </c>
      <c r="M42">
        <f>INDEX('CA Standards and Followers'!$C$14:$C$73,MATCH($A42,'CA Standards and Followers'!$A$14:$A$73,0))*'CA Standards and Followers'!M$6</f>
        <v>0</v>
      </c>
      <c r="N42">
        <f>INDEX('CA Standards and Followers'!$C$14:$C$73,MATCH($A42,'CA Standards and Followers'!$A$14:$A$73,0))*'CA Standards and Followers'!N$6</f>
        <v>0</v>
      </c>
      <c r="O42">
        <f>INDEX('CA Standards and Followers'!$C$14:$C$73,MATCH($A42,'CA Standards and Followers'!$A$14:$A$73,0))*'CA Standards and Followers'!O$6</f>
        <v>0</v>
      </c>
      <c r="P42">
        <f>INDEX('CA Standards and Followers'!$C$14:$C$73,MATCH($A42,'CA Standards and Followers'!$A$14:$A$73,0))*'CA Standards and Followers'!P$6</f>
        <v>0</v>
      </c>
      <c r="Q42">
        <f>INDEX('CA Standards and Followers'!$C$14:$C$73,MATCH($A42,'CA Standards and Followers'!$A$14:$A$73,0))*'CA Standards and Followers'!Q$6</f>
        <v>0</v>
      </c>
      <c r="R42">
        <f>INDEX('CA Standards and Followers'!$C$14:$C$73,MATCH($A42,'CA Standards and Followers'!$A$14:$A$73,0))*'CA Standards and Followers'!R$6</f>
        <v>0</v>
      </c>
      <c r="S42">
        <f>INDEX('CA Standards and Followers'!$C$14:$C$73,MATCH($A42,'CA Standards and Followers'!$A$14:$A$73,0))*'CA Standards and Followers'!S$6</f>
        <v>0</v>
      </c>
      <c r="T42">
        <f>INDEX('CA Standards and Followers'!$C$14:$C$73,MATCH($A42,'CA Standards and Followers'!$A$14:$A$73,0))*'CA Standards and Followers'!T$6</f>
        <v>0</v>
      </c>
      <c r="U42">
        <f>INDEX('CA Standards and Followers'!$C$14:$C$73,MATCH($A42,'CA Standards and Followers'!$A$14:$A$73,0))*'CA Standards and Followers'!U$6</f>
        <v>0</v>
      </c>
      <c r="V42">
        <f>INDEX('CA Standards and Followers'!$C$14:$C$73,MATCH($A42,'CA Standards and Followers'!$A$14:$A$73,0))*'CA Standards and Followers'!V$6</f>
        <v>0</v>
      </c>
      <c r="W42">
        <f>INDEX('CA Standards and Followers'!$C$14:$C$73,MATCH($A42,'CA Standards and Followers'!$A$14:$A$73,0))*'CA Standards and Followers'!W$6</f>
        <v>0</v>
      </c>
      <c r="X42">
        <f>INDEX('CA Standards and Followers'!$C$14:$C$73,MATCH($A42,'CA Standards and Followers'!$A$14:$A$73,0))*'CA Standards and Followers'!X$6</f>
        <v>0</v>
      </c>
      <c r="Y42">
        <f>INDEX('CA Standards and Followers'!$C$14:$C$73,MATCH($A42,'CA Standards and Followers'!$A$14:$A$73,0))*'CA Standards and Followers'!Y$6</f>
        <v>0</v>
      </c>
      <c r="Z42">
        <f>INDEX('CA Standards and Followers'!$C$14:$C$73,MATCH($A42,'CA Standards and Followers'!$A$14:$A$73,0))*'CA Standards and Followers'!Z$6</f>
        <v>0</v>
      </c>
      <c r="AA42">
        <f>INDEX('CA Standards and Followers'!$C$14:$C$73,MATCH($A42,'CA Standards and Followers'!$A$14:$A$73,0))*'CA Standards and Followers'!AA$6</f>
        <v>0</v>
      </c>
      <c r="AB42">
        <f>INDEX('CA Standards and Followers'!$C$14:$C$73,MATCH($A42,'CA Standards and Followers'!$A$14:$A$73,0))*'CA Standards and Followers'!AB$6</f>
        <v>0</v>
      </c>
      <c r="AC42">
        <f>INDEX('CA Standards and Followers'!$C$14:$C$73,MATCH($A42,'CA Standards and Followers'!$A$14:$A$73,0))*'CA Standards and Followers'!AC$6</f>
        <v>0</v>
      </c>
      <c r="AD42">
        <f>INDEX('CA Standards and Followers'!$C$14:$C$73,MATCH($A42,'CA Standards and Followers'!$A$14:$A$73,0))*'CA Standards and Followers'!AD$6</f>
        <v>0</v>
      </c>
      <c r="AE42">
        <f>INDEX('CA Standards and Followers'!$C$14:$C$73,MATCH($A42,'CA Standards and Followers'!$A$14:$A$73,0))*'CA Standards and Followers'!AE$6</f>
        <v>0</v>
      </c>
      <c r="AF42">
        <f>INDEX('CA Standards and Followers'!$C$14:$C$73,MATCH($A42,'CA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Followers'!B$6</f>
        <v>0</v>
      </c>
      <c r="C43">
        <f>INDEX('CA Standards and Followers'!$C$14:$C$73,MATCH($A43,'CA Standards and Followers'!$A$14:$A$73,0))*'CA Standards and Followers'!C$6</f>
        <v>0</v>
      </c>
      <c r="D43">
        <f>INDEX('CA Standards and Followers'!$C$14:$C$73,MATCH($A43,'CA Standards and Followers'!$A$14:$A$73,0))*'CA Standards and Followers'!D$6</f>
        <v>0</v>
      </c>
      <c r="E43">
        <f>INDEX('CA Standards and Followers'!$C$14:$C$73,MATCH($A43,'CA Standards and Followers'!$A$14:$A$73,0))*'CA Standards and Followers'!E$6</f>
        <v>0</v>
      </c>
      <c r="F43">
        <f>INDEX('CA Standards and Followers'!$C$14:$C$73,MATCH($A43,'CA Standards and Followers'!$A$14:$A$73,0))*'CA Standards and Followers'!F$6</f>
        <v>0</v>
      </c>
      <c r="G43">
        <f>INDEX('CA Standards and Followers'!$C$14:$C$73,MATCH($A43,'CA Standards and Followers'!$A$14:$A$73,0))*'CA Standards and Followers'!G$6</f>
        <v>0</v>
      </c>
      <c r="H43">
        <f>INDEX('CA Standards and Followers'!$C$14:$C$73,MATCH($A43,'CA Standards and Followers'!$A$14:$A$73,0))*'CA Standards and Followers'!H$6</f>
        <v>0</v>
      </c>
      <c r="I43">
        <f>INDEX('CA Standards and Followers'!$C$14:$C$73,MATCH($A43,'CA Standards and Followers'!$A$14:$A$73,0))*'CA Standards and Followers'!I$6</f>
        <v>0</v>
      </c>
      <c r="J43">
        <f>INDEX('CA Standards and Followers'!$C$14:$C$73,MATCH($A43,'CA Standards and Followers'!$A$14:$A$73,0))*'CA Standards and Followers'!J$6</f>
        <v>0</v>
      </c>
      <c r="K43">
        <f>INDEX('CA Standards and Followers'!$C$14:$C$73,MATCH($A43,'CA Standards and Followers'!$A$14:$A$73,0))*'CA Standards and Followers'!K$6</f>
        <v>0</v>
      </c>
      <c r="L43">
        <f>INDEX('CA Standards and Followers'!$C$14:$C$73,MATCH($A43,'CA Standards and Followers'!$A$14:$A$73,0))*'CA Standards and Followers'!L$6</f>
        <v>0</v>
      </c>
      <c r="M43">
        <f>INDEX('CA Standards and Followers'!$C$14:$C$73,MATCH($A43,'CA Standards and Followers'!$A$14:$A$73,0))*'CA Standards and Followers'!M$6</f>
        <v>0</v>
      </c>
      <c r="N43">
        <f>INDEX('CA Standards and Followers'!$C$14:$C$73,MATCH($A43,'CA Standards and Followers'!$A$14:$A$73,0))*'CA Standards and Followers'!N$6</f>
        <v>0</v>
      </c>
      <c r="O43">
        <f>INDEX('CA Standards and Followers'!$C$14:$C$73,MATCH($A43,'CA Standards and Followers'!$A$14:$A$73,0))*'CA Standards and Followers'!O$6</f>
        <v>0</v>
      </c>
      <c r="P43">
        <f>INDEX('CA Standards and Followers'!$C$14:$C$73,MATCH($A43,'CA Standards and Followers'!$A$14:$A$73,0))*'CA Standards and Followers'!P$6</f>
        <v>0</v>
      </c>
      <c r="Q43">
        <f>INDEX('CA Standards and Followers'!$C$14:$C$73,MATCH($A43,'CA Standards and Followers'!$A$14:$A$73,0))*'CA Standards and Followers'!Q$6</f>
        <v>0</v>
      </c>
      <c r="R43">
        <f>INDEX('CA Standards and Followers'!$C$14:$C$73,MATCH($A43,'CA Standards and Followers'!$A$14:$A$73,0))*'CA Standards and Followers'!R$6</f>
        <v>0</v>
      </c>
      <c r="S43">
        <f>INDEX('CA Standards and Followers'!$C$14:$C$73,MATCH($A43,'CA Standards and Followers'!$A$14:$A$73,0))*'CA Standards and Followers'!S$6</f>
        <v>0</v>
      </c>
      <c r="T43">
        <f>INDEX('CA Standards and Followers'!$C$14:$C$73,MATCH($A43,'CA Standards and Followers'!$A$14:$A$73,0))*'CA Standards and Followers'!T$6</f>
        <v>0</v>
      </c>
      <c r="U43">
        <f>INDEX('CA Standards and Followers'!$C$14:$C$73,MATCH($A43,'CA Standards and Followers'!$A$14:$A$73,0))*'CA Standards and Followers'!U$6</f>
        <v>0</v>
      </c>
      <c r="V43">
        <f>INDEX('CA Standards and Followers'!$C$14:$C$73,MATCH($A43,'CA Standards and Followers'!$A$14:$A$73,0))*'CA Standards and Followers'!V$6</f>
        <v>0</v>
      </c>
      <c r="W43">
        <f>INDEX('CA Standards and Followers'!$C$14:$C$73,MATCH($A43,'CA Standards and Followers'!$A$14:$A$73,0))*'CA Standards and Followers'!W$6</f>
        <v>0</v>
      </c>
      <c r="X43">
        <f>INDEX('CA Standards and Followers'!$C$14:$C$73,MATCH($A43,'CA Standards and Followers'!$A$14:$A$73,0))*'CA Standards and Followers'!X$6</f>
        <v>0</v>
      </c>
      <c r="Y43">
        <f>INDEX('CA Standards and Followers'!$C$14:$C$73,MATCH($A43,'CA Standards and Followers'!$A$14:$A$73,0))*'CA Standards and Followers'!Y$6</f>
        <v>0</v>
      </c>
      <c r="Z43">
        <f>INDEX('CA Standards and Followers'!$C$14:$C$73,MATCH($A43,'CA Standards and Followers'!$A$14:$A$73,0))*'CA Standards and Followers'!Z$6</f>
        <v>0</v>
      </c>
      <c r="AA43">
        <f>INDEX('CA Standards and Followers'!$C$14:$C$73,MATCH($A43,'CA Standards and Followers'!$A$14:$A$73,0))*'CA Standards and Followers'!AA$6</f>
        <v>0</v>
      </c>
      <c r="AB43">
        <f>INDEX('CA Standards and Followers'!$C$14:$C$73,MATCH($A43,'CA Standards and Followers'!$A$14:$A$73,0))*'CA Standards and Followers'!AB$6</f>
        <v>0</v>
      </c>
      <c r="AC43">
        <f>INDEX('CA Standards and Followers'!$C$14:$C$73,MATCH($A43,'CA Standards and Followers'!$A$14:$A$73,0))*'CA Standards and Followers'!AC$6</f>
        <v>0</v>
      </c>
      <c r="AD43">
        <f>INDEX('CA Standards and Followers'!$C$14:$C$73,MATCH($A43,'CA Standards and Followers'!$A$14:$A$73,0))*'CA Standards and Followers'!AD$6</f>
        <v>0</v>
      </c>
      <c r="AE43">
        <f>INDEX('CA Standards and Followers'!$C$14:$C$73,MATCH($A43,'CA Standards and Followers'!$A$14:$A$73,0))*'CA Standards and Followers'!AE$6</f>
        <v>0</v>
      </c>
      <c r="AF43">
        <f>INDEX('CA Standards and Followers'!$C$14:$C$73,MATCH($A43,'CA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Followers'!B$6</f>
        <v>0</v>
      </c>
      <c r="C44">
        <f>INDEX('CA Standards and Followers'!$C$14:$C$73,MATCH($A44,'CA Standards and Followers'!$A$14:$A$73,0))*'CA Standards and Followers'!C$6</f>
        <v>0</v>
      </c>
      <c r="D44">
        <f>INDEX('CA Standards and Followers'!$C$14:$C$73,MATCH($A44,'CA Standards and Followers'!$A$14:$A$73,0))*'CA Standards and Followers'!D$6</f>
        <v>0</v>
      </c>
      <c r="E44">
        <f>INDEX('CA Standards and Followers'!$C$14:$C$73,MATCH($A44,'CA Standards and Followers'!$A$14:$A$73,0))*'CA Standards and Followers'!E$6</f>
        <v>0</v>
      </c>
      <c r="F44">
        <f>INDEX('CA Standards and Followers'!$C$14:$C$73,MATCH($A44,'CA Standards and Followers'!$A$14:$A$73,0))*'CA Standards and Followers'!F$6</f>
        <v>0</v>
      </c>
      <c r="G44">
        <f>INDEX('CA Standards and Followers'!$C$14:$C$73,MATCH($A44,'CA Standards and Followers'!$A$14:$A$73,0))*'CA Standards and Followers'!G$6</f>
        <v>0</v>
      </c>
      <c r="H44">
        <f>INDEX('CA Standards and Followers'!$C$14:$C$73,MATCH($A44,'CA Standards and Followers'!$A$14:$A$73,0))*'CA Standards and Followers'!H$6</f>
        <v>0</v>
      </c>
      <c r="I44">
        <f>INDEX('CA Standards and Followers'!$C$14:$C$73,MATCH($A44,'CA Standards and Followers'!$A$14:$A$73,0))*'CA Standards and Followers'!I$6</f>
        <v>0</v>
      </c>
      <c r="J44">
        <f>INDEX('CA Standards and Followers'!$C$14:$C$73,MATCH($A44,'CA Standards and Followers'!$A$14:$A$73,0))*'CA Standards and Followers'!J$6</f>
        <v>0</v>
      </c>
      <c r="K44">
        <f>INDEX('CA Standards and Followers'!$C$14:$C$73,MATCH($A44,'CA Standards and Followers'!$A$14:$A$73,0))*'CA Standards and Followers'!K$6</f>
        <v>0</v>
      </c>
      <c r="L44">
        <f>INDEX('CA Standards and Followers'!$C$14:$C$73,MATCH($A44,'CA Standards and Followers'!$A$14:$A$73,0))*'CA Standards and Followers'!L$6</f>
        <v>0</v>
      </c>
      <c r="M44">
        <f>INDEX('CA Standards and Followers'!$C$14:$C$73,MATCH($A44,'CA Standards and Followers'!$A$14:$A$73,0))*'CA Standards and Followers'!M$6</f>
        <v>0</v>
      </c>
      <c r="N44">
        <f>INDEX('CA Standards and Followers'!$C$14:$C$73,MATCH($A44,'CA Standards and Followers'!$A$14:$A$73,0))*'CA Standards and Followers'!N$6</f>
        <v>0</v>
      </c>
      <c r="O44">
        <f>INDEX('CA Standards and Followers'!$C$14:$C$73,MATCH($A44,'CA Standards and Followers'!$A$14:$A$73,0))*'CA Standards and Followers'!O$6</f>
        <v>0</v>
      </c>
      <c r="P44">
        <f>INDEX('CA Standards and Followers'!$C$14:$C$73,MATCH($A44,'CA Standards and Followers'!$A$14:$A$73,0))*'CA Standards and Followers'!P$6</f>
        <v>0</v>
      </c>
      <c r="Q44">
        <f>INDEX('CA Standards and Followers'!$C$14:$C$73,MATCH($A44,'CA Standards and Followers'!$A$14:$A$73,0))*'CA Standards and Followers'!Q$6</f>
        <v>0</v>
      </c>
      <c r="R44">
        <f>INDEX('CA Standards and Followers'!$C$14:$C$73,MATCH($A44,'CA Standards and Followers'!$A$14:$A$73,0))*'CA Standards and Followers'!R$6</f>
        <v>0</v>
      </c>
      <c r="S44">
        <f>INDEX('CA Standards and Followers'!$C$14:$C$73,MATCH($A44,'CA Standards and Followers'!$A$14:$A$73,0))*'CA Standards and Followers'!S$6</f>
        <v>0</v>
      </c>
      <c r="T44">
        <f>INDEX('CA Standards and Followers'!$C$14:$C$73,MATCH($A44,'CA Standards and Followers'!$A$14:$A$73,0))*'CA Standards and Followers'!T$6</f>
        <v>0</v>
      </c>
      <c r="U44">
        <f>INDEX('CA Standards and Followers'!$C$14:$C$73,MATCH($A44,'CA Standards and Followers'!$A$14:$A$73,0))*'CA Standards and Followers'!U$6</f>
        <v>0</v>
      </c>
      <c r="V44">
        <f>INDEX('CA Standards and Followers'!$C$14:$C$73,MATCH($A44,'CA Standards and Followers'!$A$14:$A$73,0))*'CA Standards and Followers'!V$6</f>
        <v>0</v>
      </c>
      <c r="W44">
        <f>INDEX('CA Standards and Followers'!$C$14:$C$73,MATCH($A44,'CA Standards and Followers'!$A$14:$A$73,0))*'CA Standards and Followers'!W$6</f>
        <v>0</v>
      </c>
      <c r="X44">
        <f>INDEX('CA Standards and Followers'!$C$14:$C$73,MATCH($A44,'CA Standards and Followers'!$A$14:$A$73,0))*'CA Standards and Followers'!X$6</f>
        <v>0</v>
      </c>
      <c r="Y44">
        <f>INDEX('CA Standards and Followers'!$C$14:$C$73,MATCH($A44,'CA Standards and Followers'!$A$14:$A$73,0))*'CA Standards and Followers'!Y$6</f>
        <v>0</v>
      </c>
      <c r="Z44">
        <f>INDEX('CA Standards and Followers'!$C$14:$C$73,MATCH($A44,'CA Standards and Followers'!$A$14:$A$73,0))*'CA Standards and Followers'!Z$6</f>
        <v>0</v>
      </c>
      <c r="AA44">
        <f>INDEX('CA Standards and Followers'!$C$14:$C$73,MATCH($A44,'CA Standards and Followers'!$A$14:$A$73,0))*'CA Standards and Followers'!AA$6</f>
        <v>0</v>
      </c>
      <c r="AB44">
        <f>INDEX('CA Standards and Followers'!$C$14:$C$73,MATCH($A44,'CA Standards and Followers'!$A$14:$A$73,0))*'CA Standards and Followers'!AB$6</f>
        <v>0</v>
      </c>
      <c r="AC44">
        <f>INDEX('CA Standards and Followers'!$C$14:$C$73,MATCH($A44,'CA Standards and Followers'!$A$14:$A$73,0))*'CA Standards and Followers'!AC$6</f>
        <v>0</v>
      </c>
      <c r="AD44">
        <f>INDEX('CA Standards and Followers'!$C$14:$C$73,MATCH($A44,'CA Standards and Followers'!$A$14:$A$73,0))*'CA Standards and Followers'!AD$6</f>
        <v>0</v>
      </c>
      <c r="AE44">
        <f>INDEX('CA Standards and Followers'!$C$14:$C$73,MATCH($A44,'CA Standards and Followers'!$A$14:$A$73,0))*'CA Standards and Followers'!AE$6</f>
        <v>0</v>
      </c>
      <c r="AF44">
        <f>INDEX('CA Standards and Followers'!$C$14:$C$73,MATCH($A44,'CA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Followers'!B$6</f>
        <v>0</v>
      </c>
      <c r="C45">
        <f>INDEX('CA Standards and Followers'!$C$14:$C$73,MATCH($A45,'CA Standards and Followers'!$A$14:$A$73,0))*'CA Standards and Followers'!C$6</f>
        <v>0</v>
      </c>
      <c r="D45">
        <f>INDEX('CA Standards and Followers'!$C$14:$C$73,MATCH($A45,'CA Standards and Followers'!$A$14:$A$73,0))*'CA Standards and Followers'!D$6</f>
        <v>0</v>
      </c>
      <c r="E45">
        <f>INDEX('CA Standards and Followers'!$C$14:$C$73,MATCH($A45,'CA Standards and Followers'!$A$14:$A$73,0))*'CA Standards and Followers'!E$6</f>
        <v>0</v>
      </c>
      <c r="F45">
        <f>INDEX('CA Standards and Followers'!$C$14:$C$73,MATCH($A45,'CA Standards and Followers'!$A$14:$A$73,0))*'CA Standards and Followers'!F$6</f>
        <v>0</v>
      </c>
      <c r="G45">
        <f>INDEX('CA Standards and Followers'!$C$14:$C$73,MATCH($A45,'CA Standards and Followers'!$A$14:$A$73,0))*'CA Standards and Followers'!G$6</f>
        <v>0</v>
      </c>
      <c r="H45">
        <f>INDEX('CA Standards and Followers'!$C$14:$C$73,MATCH($A45,'CA Standards and Followers'!$A$14:$A$73,0))*'CA Standards and Followers'!H$6</f>
        <v>0</v>
      </c>
      <c r="I45">
        <f>INDEX('CA Standards and Followers'!$C$14:$C$73,MATCH($A45,'CA Standards and Followers'!$A$14:$A$73,0))*'CA Standards and Followers'!I$6</f>
        <v>0</v>
      </c>
      <c r="J45">
        <f>INDEX('CA Standards and Followers'!$C$14:$C$73,MATCH($A45,'CA Standards and Followers'!$A$14:$A$73,0))*'CA Standards and Followers'!J$6</f>
        <v>0</v>
      </c>
      <c r="K45">
        <f>INDEX('CA Standards and Followers'!$C$14:$C$73,MATCH($A45,'CA Standards and Followers'!$A$14:$A$73,0))*'CA Standards and Followers'!K$6</f>
        <v>0</v>
      </c>
      <c r="L45">
        <f>INDEX('CA Standards and Followers'!$C$14:$C$73,MATCH($A45,'CA Standards and Followers'!$A$14:$A$73,0))*'CA Standards and Followers'!L$6</f>
        <v>0</v>
      </c>
      <c r="M45">
        <f>INDEX('CA Standards and Followers'!$C$14:$C$73,MATCH($A45,'CA Standards and Followers'!$A$14:$A$73,0))*'CA Standards and Followers'!M$6</f>
        <v>0</v>
      </c>
      <c r="N45">
        <f>INDEX('CA Standards and Followers'!$C$14:$C$73,MATCH($A45,'CA Standards and Followers'!$A$14:$A$73,0))*'CA Standards and Followers'!N$6</f>
        <v>0</v>
      </c>
      <c r="O45">
        <f>INDEX('CA Standards and Followers'!$C$14:$C$73,MATCH($A45,'CA Standards and Followers'!$A$14:$A$73,0))*'CA Standards and Followers'!O$6</f>
        <v>0</v>
      </c>
      <c r="P45">
        <f>INDEX('CA Standards and Followers'!$C$14:$C$73,MATCH($A45,'CA Standards and Followers'!$A$14:$A$73,0))*'CA Standards and Followers'!P$6</f>
        <v>0</v>
      </c>
      <c r="Q45">
        <f>INDEX('CA Standards and Followers'!$C$14:$C$73,MATCH($A45,'CA Standards and Followers'!$A$14:$A$73,0))*'CA Standards and Followers'!Q$6</f>
        <v>0</v>
      </c>
      <c r="R45">
        <f>INDEX('CA Standards and Followers'!$C$14:$C$73,MATCH($A45,'CA Standards and Followers'!$A$14:$A$73,0))*'CA Standards and Followers'!R$6</f>
        <v>0</v>
      </c>
      <c r="S45">
        <f>INDEX('CA Standards and Followers'!$C$14:$C$73,MATCH($A45,'CA Standards and Followers'!$A$14:$A$73,0))*'CA Standards and Followers'!S$6</f>
        <v>0</v>
      </c>
      <c r="T45">
        <f>INDEX('CA Standards and Followers'!$C$14:$C$73,MATCH($A45,'CA Standards and Followers'!$A$14:$A$73,0))*'CA Standards and Followers'!T$6</f>
        <v>0</v>
      </c>
      <c r="U45">
        <f>INDEX('CA Standards and Followers'!$C$14:$C$73,MATCH($A45,'CA Standards and Followers'!$A$14:$A$73,0))*'CA Standards and Followers'!U$6</f>
        <v>0</v>
      </c>
      <c r="V45">
        <f>INDEX('CA Standards and Followers'!$C$14:$C$73,MATCH($A45,'CA Standards and Followers'!$A$14:$A$73,0))*'CA Standards and Followers'!V$6</f>
        <v>0</v>
      </c>
      <c r="W45">
        <f>INDEX('CA Standards and Followers'!$C$14:$C$73,MATCH($A45,'CA Standards and Followers'!$A$14:$A$73,0))*'CA Standards and Followers'!W$6</f>
        <v>0</v>
      </c>
      <c r="X45">
        <f>INDEX('CA Standards and Followers'!$C$14:$C$73,MATCH($A45,'CA Standards and Followers'!$A$14:$A$73,0))*'CA Standards and Followers'!X$6</f>
        <v>0</v>
      </c>
      <c r="Y45">
        <f>INDEX('CA Standards and Followers'!$C$14:$C$73,MATCH($A45,'CA Standards and Followers'!$A$14:$A$73,0))*'CA Standards and Followers'!Y$6</f>
        <v>0</v>
      </c>
      <c r="Z45">
        <f>INDEX('CA Standards and Followers'!$C$14:$C$73,MATCH($A45,'CA Standards and Followers'!$A$14:$A$73,0))*'CA Standards and Followers'!Z$6</f>
        <v>0</v>
      </c>
      <c r="AA45">
        <f>INDEX('CA Standards and Followers'!$C$14:$C$73,MATCH($A45,'CA Standards and Followers'!$A$14:$A$73,0))*'CA Standards and Followers'!AA$6</f>
        <v>0</v>
      </c>
      <c r="AB45">
        <f>INDEX('CA Standards and Followers'!$C$14:$C$73,MATCH($A45,'CA Standards and Followers'!$A$14:$A$73,0))*'CA Standards and Followers'!AB$6</f>
        <v>0</v>
      </c>
      <c r="AC45">
        <f>INDEX('CA Standards and Followers'!$C$14:$C$73,MATCH($A45,'CA Standards and Followers'!$A$14:$A$73,0))*'CA Standards and Followers'!AC$6</f>
        <v>0</v>
      </c>
      <c r="AD45">
        <f>INDEX('CA Standards and Followers'!$C$14:$C$73,MATCH($A45,'CA Standards and Followers'!$A$14:$A$73,0))*'CA Standards and Followers'!AD$6</f>
        <v>0</v>
      </c>
      <c r="AE45">
        <f>INDEX('CA Standards and Followers'!$C$14:$C$73,MATCH($A45,'CA Standards and Followers'!$A$14:$A$73,0))*'CA Standards and Followers'!AE$6</f>
        <v>0</v>
      </c>
      <c r="AF45">
        <f>INDEX('CA Standards and Followers'!$C$14:$C$73,MATCH($A45,'CA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Followers'!B$6</f>
        <v>0</v>
      </c>
      <c r="C46">
        <f>INDEX('CA Standards and Followers'!$C$14:$C$73,MATCH($A46,'CA Standards and Followers'!$A$14:$A$73,0))*'CA Standards and Followers'!C$6</f>
        <v>0</v>
      </c>
      <c r="D46">
        <f>INDEX('CA Standards and Followers'!$C$14:$C$73,MATCH($A46,'CA Standards and Followers'!$A$14:$A$73,0))*'CA Standards and Followers'!D$6</f>
        <v>0</v>
      </c>
      <c r="E46">
        <f>INDEX('CA Standards and Followers'!$C$14:$C$73,MATCH($A46,'CA Standards and Followers'!$A$14:$A$73,0))*'CA Standards and Followers'!E$6</f>
        <v>0</v>
      </c>
      <c r="F46">
        <f>INDEX('CA Standards and Followers'!$C$14:$C$73,MATCH($A46,'CA Standards and Followers'!$A$14:$A$73,0))*'CA Standards and Followers'!F$6</f>
        <v>0</v>
      </c>
      <c r="G46">
        <f>INDEX('CA Standards and Followers'!$C$14:$C$73,MATCH($A46,'CA Standards and Followers'!$A$14:$A$73,0))*'CA Standards and Followers'!G$6</f>
        <v>0</v>
      </c>
      <c r="H46">
        <f>INDEX('CA Standards and Followers'!$C$14:$C$73,MATCH($A46,'CA Standards and Followers'!$A$14:$A$73,0))*'CA Standards and Followers'!H$6</f>
        <v>0</v>
      </c>
      <c r="I46">
        <f>INDEX('CA Standards and Followers'!$C$14:$C$73,MATCH($A46,'CA Standards and Followers'!$A$14:$A$73,0))*'CA Standards and Followers'!I$6</f>
        <v>0</v>
      </c>
      <c r="J46">
        <f>INDEX('CA Standards and Followers'!$C$14:$C$73,MATCH($A46,'CA Standards and Followers'!$A$14:$A$73,0))*'CA Standards and Followers'!J$6</f>
        <v>0</v>
      </c>
      <c r="K46">
        <f>INDEX('CA Standards and Followers'!$C$14:$C$73,MATCH($A46,'CA Standards and Followers'!$A$14:$A$73,0))*'CA Standards and Followers'!K$6</f>
        <v>0</v>
      </c>
      <c r="L46">
        <f>INDEX('CA Standards and Followers'!$C$14:$C$73,MATCH($A46,'CA Standards and Followers'!$A$14:$A$73,0))*'CA Standards and Followers'!L$6</f>
        <v>0</v>
      </c>
      <c r="M46">
        <f>INDEX('CA Standards and Followers'!$C$14:$C$73,MATCH($A46,'CA Standards and Followers'!$A$14:$A$73,0))*'CA Standards and Followers'!M$6</f>
        <v>0</v>
      </c>
      <c r="N46">
        <f>INDEX('CA Standards and Followers'!$C$14:$C$73,MATCH($A46,'CA Standards and Followers'!$A$14:$A$73,0))*'CA Standards and Followers'!N$6</f>
        <v>0</v>
      </c>
      <c r="O46">
        <f>INDEX('CA Standards and Followers'!$C$14:$C$73,MATCH($A46,'CA Standards and Followers'!$A$14:$A$73,0))*'CA Standards and Followers'!O$6</f>
        <v>0</v>
      </c>
      <c r="P46">
        <f>INDEX('CA Standards and Followers'!$C$14:$C$73,MATCH($A46,'CA Standards and Followers'!$A$14:$A$73,0))*'CA Standards and Followers'!P$6</f>
        <v>0</v>
      </c>
      <c r="Q46">
        <f>INDEX('CA Standards and Followers'!$C$14:$C$73,MATCH($A46,'CA Standards and Followers'!$A$14:$A$73,0))*'CA Standards and Followers'!Q$6</f>
        <v>0</v>
      </c>
      <c r="R46">
        <f>INDEX('CA Standards and Followers'!$C$14:$C$73,MATCH($A46,'CA Standards and Followers'!$A$14:$A$73,0))*'CA Standards and Followers'!R$6</f>
        <v>0</v>
      </c>
      <c r="S46">
        <f>INDEX('CA Standards and Followers'!$C$14:$C$73,MATCH($A46,'CA Standards and Followers'!$A$14:$A$73,0))*'CA Standards and Followers'!S$6</f>
        <v>0</v>
      </c>
      <c r="T46">
        <f>INDEX('CA Standards and Followers'!$C$14:$C$73,MATCH($A46,'CA Standards and Followers'!$A$14:$A$73,0))*'CA Standards and Followers'!T$6</f>
        <v>0</v>
      </c>
      <c r="U46">
        <f>INDEX('CA Standards and Followers'!$C$14:$C$73,MATCH($A46,'CA Standards and Followers'!$A$14:$A$73,0))*'CA Standards and Followers'!U$6</f>
        <v>0</v>
      </c>
      <c r="V46">
        <f>INDEX('CA Standards and Followers'!$C$14:$C$73,MATCH($A46,'CA Standards and Followers'!$A$14:$A$73,0))*'CA Standards and Followers'!V$6</f>
        <v>0</v>
      </c>
      <c r="W46">
        <f>INDEX('CA Standards and Followers'!$C$14:$C$73,MATCH($A46,'CA Standards and Followers'!$A$14:$A$73,0))*'CA Standards and Followers'!W$6</f>
        <v>0</v>
      </c>
      <c r="X46">
        <f>INDEX('CA Standards and Followers'!$C$14:$C$73,MATCH($A46,'CA Standards and Followers'!$A$14:$A$73,0))*'CA Standards and Followers'!X$6</f>
        <v>0</v>
      </c>
      <c r="Y46">
        <f>INDEX('CA Standards and Followers'!$C$14:$C$73,MATCH($A46,'CA Standards and Followers'!$A$14:$A$73,0))*'CA Standards and Followers'!Y$6</f>
        <v>0</v>
      </c>
      <c r="Z46">
        <f>INDEX('CA Standards and Followers'!$C$14:$C$73,MATCH($A46,'CA Standards and Followers'!$A$14:$A$73,0))*'CA Standards and Followers'!Z$6</f>
        <v>0</v>
      </c>
      <c r="AA46">
        <f>INDEX('CA Standards and Followers'!$C$14:$C$73,MATCH($A46,'CA Standards and Followers'!$A$14:$A$73,0))*'CA Standards and Followers'!AA$6</f>
        <v>0</v>
      </c>
      <c r="AB46">
        <f>INDEX('CA Standards and Followers'!$C$14:$C$73,MATCH($A46,'CA Standards and Followers'!$A$14:$A$73,0))*'CA Standards and Followers'!AB$6</f>
        <v>0</v>
      </c>
      <c r="AC46">
        <f>INDEX('CA Standards and Followers'!$C$14:$C$73,MATCH($A46,'CA Standards and Followers'!$A$14:$A$73,0))*'CA Standards and Followers'!AC$6</f>
        <v>0</v>
      </c>
      <c r="AD46">
        <f>INDEX('CA Standards and Followers'!$C$14:$C$73,MATCH($A46,'CA Standards and Followers'!$A$14:$A$73,0))*'CA Standards and Followers'!AD$6</f>
        <v>0</v>
      </c>
      <c r="AE46">
        <f>INDEX('CA Standards and Followers'!$C$14:$C$73,MATCH($A46,'CA Standards and Followers'!$A$14:$A$73,0))*'CA Standards and Followers'!AE$6</f>
        <v>0</v>
      </c>
      <c r="AF46">
        <f>INDEX('CA Standards and Followers'!$C$14:$C$73,MATCH($A46,'CA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Followers'!B$6</f>
        <v>0</v>
      </c>
      <c r="C47">
        <f>INDEX('CA Standards and Followers'!$C$14:$C$73,MATCH($A47,'CA Standards and Followers'!$A$14:$A$73,0))*'CA Standards and Followers'!C$6</f>
        <v>0</v>
      </c>
      <c r="D47">
        <f>INDEX('CA Standards and Followers'!$C$14:$C$73,MATCH($A47,'CA Standards and Followers'!$A$14:$A$73,0))*'CA Standards and Followers'!D$6</f>
        <v>0</v>
      </c>
      <c r="E47">
        <f>INDEX('CA Standards and Followers'!$C$14:$C$73,MATCH($A47,'CA Standards and Followers'!$A$14:$A$73,0))*'CA Standards and Followers'!E$6</f>
        <v>0</v>
      </c>
      <c r="F47">
        <f>INDEX('CA Standards and Followers'!$C$14:$C$73,MATCH($A47,'CA Standards and Followers'!$A$14:$A$73,0))*'CA Standards and Followers'!F$6</f>
        <v>0</v>
      </c>
      <c r="G47">
        <f>INDEX('CA Standards and Followers'!$C$14:$C$73,MATCH($A47,'CA Standards and Followers'!$A$14:$A$73,0))*'CA Standards and Followers'!G$6</f>
        <v>0</v>
      </c>
      <c r="H47">
        <f>INDEX('CA Standards and Followers'!$C$14:$C$73,MATCH($A47,'CA Standards and Followers'!$A$14:$A$73,0))*'CA Standards and Followers'!H$6</f>
        <v>0</v>
      </c>
      <c r="I47">
        <f>INDEX('CA Standards and Followers'!$C$14:$C$73,MATCH($A47,'CA Standards and Followers'!$A$14:$A$73,0))*'CA Standards and Followers'!I$6</f>
        <v>0</v>
      </c>
      <c r="J47">
        <f>INDEX('CA Standards and Followers'!$C$14:$C$73,MATCH($A47,'CA Standards and Followers'!$A$14:$A$73,0))*'CA Standards and Followers'!J$6</f>
        <v>0</v>
      </c>
      <c r="K47">
        <f>INDEX('CA Standards and Followers'!$C$14:$C$73,MATCH($A47,'CA Standards and Followers'!$A$14:$A$73,0))*'CA Standards and Followers'!K$6</f>
        <v>0</v>
      </c>
      <c r="L47">
        <f>INDEX('CA Standards and Followers'!$C$14:$C$73,MATCH($A47,'CA Standards and Followers'!$A$14:$A$73,0))*'CA Standards and Followers'!L$6</f>
        <v>0</v>
      </c>
      <c r="M47">
        <f>INDEX('CA Standards and Followers'!$C$14:$C$73,MATCH($A47,'CA Standards and Followers'!$A$14:$A$73,0))*'CA Standards and Followers'!M$6</f>
        <v>0</v>
      </c>
      <c r="N47">
        <f>INDEX('CA Standards and Followers'!$C$14:$C$73,MATCH($A47,'CA Standards and Followers'!$A$14:$A$73,0))*'CA Standards and Followers'!N$6</f>
        <v>0</v>
      </c>
      <c r="O47">
        <f>INDEX('CA Standards and Followers'!$C$14:$C$73,MATCH($A47,'CA Standards and Followers'!$A$14:$A$73,0))*'CA Standards and Followers'!O$6</f>
        <v>0</v>
      </c>
      <c r="P47">
        <f>INDEX('CA Standards and Followers'!$C$14:$C$73,MATCH($A47,'CA Standards and Followers'!$A$14:$A$73,0))*'CA Standards and Followers'!P$6</f>
        <v>0</v>
      </c>
      <c r="Q47">
        <f>INDEX('CA Standards and Followers'!$C$14:$C$73,MATCH($A47,'CA Standards and Followers'!$A$14:$A$73,0))*'CA Standards and Followers'!Q$6</f>
        <v>0</v>
      </c>
      <c r="R47">
        <f>INDEX('CA Standards and Followers'!$C$14:$C$73,MATCH($A47,'CA Standards and Followers'!$A$14:$A$73,0))*'CA Standards and Followers'!R$6</f>
        <v>0</v>
      </c>
      <c r="S47">
        <f>INDEX('CA Standards and Followers'!$C$14:$C$73,MATCH($A47,'CA Standards and Followers'!$A$14:$A$73,0))*'CA Standards and Followers'!S$6</f>
        <v>0</v>
      </c>
      <c r="T47">
        <f>INDEX('CA Standards and Followers'!$C$14:$C$73,MATCH($A47,'CA Standards and Followers'!$A$14:$A$73,0))*'CA Standards and Followers'!T$6</f>
        <v>0</v>
      </c>
      <c r="U47">
        <f>INDEX('CA Standards and Followers'!$C$14:$C$73,MATCH($A47,'CA Standards and Followers'!$A$14:$A$73,0))*'CA Standards and Followers'!U$6</f>
        <v>0</v>
      </c>
      <c r="V47">
        <f>INDEX('CA Standards and Followers'!$C$14:$C$73,MATCH($A47,'CA Standards and Followers'!$A$14:$A$73,0))*'CA Standards and Followers'!V$6</f>
        <v>0</v>
      </c>
      <c r="W47">
        <f>INDEX('CA Standards and Followers'!$C$14:$C$73,MATCH($A47,'CA Standards and Followers'!$A$14:$A$73,0))*'CA Standards and Followers'!W$6</f>
        <v>0</v>
      </c>
      <c r="X47">
        <f>INDEX('CA Standards and Followers'!$C$14:$C$73,MATCH($A47,'CA Standards and Followers'!$A$14:$A$73,0))*'CA Standards and Followers'!X$6</f>
        <v>0</v>
      </c>
      <c r="Y47">
        <f>INDEX('CA Standards and Followers'!$C$14:$C$73,MATCH($A47,'CA Standards and Followers'!$A$14:$A$73,0))*'CA Standards and Followers'!Y$6</f>
        <v>0</v>
      </c>
      <c r="Z47">
        <f>INDEX('CA Standards and Followers'!$C$14:$C$73,MATCH($A47,'CA Standards and Followers'!$A$14:$A$73,0))*'CA Standards and Followers'!Z$6</f>
        <v>0</v>
      </c>
      <c r="AA47">
        <f>INDEX('CA Standards and Followers'!$C$14:$C$73,MATCH($A47,'CA Standards and Followers'!$A$14:$A$73,0))*'CA Standards and Followers'!AA$6</f>
        <v>0</v>
      </c>
      <c r="AB47">
        <f>INDEX('CA Standards and Followers'!$C$14:$C$73,MATCH($A47,'CA Standards and Followers'!$A$14:$A$73,0))*'CA Standards and Followers'!AB$6</f>
        <v>0</v>
      </c>
      <c r="AC47">
        <f>INDEX('CA Standards and Followers'!$C$14:$C$73,MATCH($A47,'CA Standards and Followers'!$A$14:$A$73,0))*'CA Standards and Followers'!AC$6</f>
        <v>0</v>
      </c>
      <c r="AD47">
        <f>INDEX('CA Standards and Followers'!$C$14:$C$73,MATCH($A47,'CA Standards and Followers'!$A$14:$A$73,0))*'CA Standards and Followers'!AD$6</f>
        <v>0</v>
      </c>
      <c r="AE47">
        <f>INDEX('CA Standards and Followers'!$C$14:$C$73,MATCH($A47,'CA Standards and Followers'!$A$14:$A$73,0))*'CA Standards and Followers'!AE$6</f>
        <v>0</v>
      </c>
      <c r="AF47">
        <f>INDEX('CA Standards and Followers'!$C$14:$C$73,MATCH($A47,'CA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Followers'!B$6</f>
        <v>0</v>
      </c>
      <c r="C48">
        <f>INDEX('CA Standards and Followers'!$C$14:$C$73,MATCH($A48,'CA Standards and Followers'!$A$14:$A$73,0))*'CA Standards and Followers'!C$6</f>
        <v>0</v>
      </c>
      <c r="D48">
        <f>INDEX('CA Standards and Followers'!$C$14:$C$73,MATCH($A48,'CA Standards and Followers'!$A$14:$A$73,0))*'CA Standards and Followers'!D$6</f>
        <v>0</v>
      </c>
      <c r="E48">
        <f>INDEX('CA Standards and Followers'!$C$14:$C$73,MATCH($A48,'CA Standards and Followers'!$A$14:$A$73,0))*'CA Standards and Followers'!E$6</f>
        <v>0</v>
      </c>
      <c r="F48">
        <f>INDEX('CA Standards and Followers'!$C$14:$C$73,MATCH($A48,'CA Standards and Followers'!$A$14:$A$73,0))*'CA Standards and Followers'!F$6</f>
        <v>0</v>
      </c>
      <c r="G48">
        <f>INDEX('CA Standards and Followers'!$C$14:$C$73,MATCH($A48,'CA Standards and Followers'!$A$14:$A$73,0))*'CA Standards and Followers'!G$6</f>
        <v>0</v>
      </c>
      <c r="H48">
        <f>INDEX('CA Standards and Followers'!$C$14:$C$73,MATCH($A48,'CA Standards and Followers'!$A$14:$A$73,0))*'CA Standards and Followers'!H$6</f>
        <v>0</v>
      </c>
      <c r="I48">
        <f>INDEX('CA Standards and Followers'!$C$14:$C$73,MATCH($A48,'CA Standards and Followers'!$A$14:$A$73,0))*'CA Standards and Followers'!I$6</f>
        <v>0</v>
      </c>
      <c r="J48">
        <f>INDEX('CA Standards and Followers'!$C$14:$C$73,MATCH($A48,'CA Standards and Followers'!$A$14:$A$73,0))*'CA Standards and Followers'!J$6</f>
        <v>0</v>
      </c>
      <c r="K48">
        <f>INDEX('CA Standards and Followers'!$C$14:$C$73,MATCH($A48,'CA Standards and Followers'!$A$14:$A$73,0))*'CA Standards and Followers'!K$6</f>
        <v>0</v>
      </c>
      <c r="L48">
        <f>INDEX('CA Standards and Followers'!$C$14:$C$73,MATCH($A48,'CA Standards and Followers'!$A$14:$A$73,0))*'CA Standards and Followers'!L$6</f>
        <v>0</v>
      </c>
      <c r="M48">
        <f>INDEX('CA Standards and Followers'!$C$14:$C$73,MATCH($A48,'CA Standards and Followers'!$A$14:$A$73,0))*'CA Standards and Followers'!M$6</f>
        <v>0</v>
      </c>
      <c r="N48">
        <f>INDEX('CA Standards and Followers'!$C$14:$C$73,MATCH($A48,'CA Standards and Followers'!$A$14:$A$73,0))*'CA Standards and Followers'!N$6</f>
        <v>0</v>
      </c>
      <c r="O48">
        <f>INDEX('CA Standards and Followers'!$C$14:$C$73,MATCH($A48,'CA Standards and Followers'!$A$14:$A$73,0))*'CA Standards and Followers'!O$6</f>
        <v>0</v>
      </c>
      <c r="P48">
        <f>INDEX('CA Standards and Followers'!$C$14:$C$73,MATCH($A48,'CA Standards and Followers'!$A$14:$A$73,0))*'CA Standards and Followers'!P$6</f>
        <v>0</v>
      </c>
      <c r="Q48">
        <f>INDEX('CA Standards and Followers'!$C$14:$C$73,MATCH($A48,'CA Standards and Followers'!$A$14:$A$73,0))*'CA Standards and Followers'!Q$6</f>
        <v>0</v>
      </c>
      <c r="R48">
        <f>INDEX('CA Standards and Followers'!$C$14:$C$73,MATCH($A48,'CA Standards and Followers'!$A$14:$A$73,0))*'CA Standards and Followers'!R$6</f>
        <v>0</v>
      </c>
      <c r="S48">
        <f>INDEX('CA Standards and Followers'!$C$14:$C$73,MATCH($A48,'CA Standards and Followers'!$A$14:$A$73,0))*'CA Standards and Followers'!S$6</f>
        <v>0</v>
      </c>
      <c r="T48">
        <f>INDEX('CA Standards and Followers'!$C$14:$C$73,MATCH($A48,'CA Standards and Followers'!$A$14:$A$73,0))*'CA Standards and Followers'!T$6</f>
        <v>0</v>
      </c>
      <c r="U48">
        <f>INDEX('CA Standards and Followers'!$C$14:$C$73,MATCH($A48,'CA Standards and Followers'!$A$14:$A$73,0))*'CA Standards and Followers'!U$6</f>
        <v>0</v>
      </c>
      <c r="V48">
        <f>INDEX('CA Standards and Followers'!$C$14:$C$73,MATCH($A48,'CA Standards and Followers'!$A$14:$A$73,0))*'CA Standards and Followers'!V$6</f>
        <v>0</v>
      </c>
      <c r="W48">
        <f>INDEX('CA Standards and Followers'!$C$14:$C$73,MATCH($A48,'CA Standards and Followers'!$A$14:$A$73,0))*'CA Standards and Followers'!W$6</f>
        <v>0</v>
      </c>
      <c r="X48">
        <f>INDEX('CA Standards and Followers'!$C$14:$C$73,MATCH($A48,'CA Standards and Followers'!$A$14:$A$73,0))*'CA Standards and Followers'!X$6</f>
        <v>0</v>
      </c>
      <c r="Y48">
        <f>INDEX('CA Standards and Followers'!$C$14:$C$73,MATCH($A48,'CA Standards and Followers'!$A$14:$A$73,0))*'CA Standards and Followers'!Y$6</f>
        <v>0</v>
      </c>
      <c r="Z48">
        <f>INDEX('CA Standards and Followers'!$C$14:$C$73,MATCH($A48,'CA Standards and Followers'!$A$14:$A$73,0))*'CA Standards and Followers'!Z$6</f>
        <v>0</v>
      </c>
      <c r="AA48">
        <f>INDEX('CA Standards and Followers'!$C$14:$C$73,MATCH($A48,'CA Standards and Followers'!$A$14:$A$73,0))*'CA Standards and Followers'!AA$6</f>
        <v>0</v>
      </c>
      <c r="AB48">
        <f>INDEX('CA Standards and Followers'!$C$14:$C$73,MATCH($A48,'CA Standards and Followers'!$A$14:$A$73,0))*'CA Standards and Followers'!AB$6</f>
        <v>0</v>
      </c>
      <c r="AC48">
        <f>INDEX('CA Standards and Followers'!$C$14:$C$73,MATCH($A48,'CA Standards and Followers'!$A$14:$A$73,0))*'CA Standards and Followers'!AC$6</f>
        <v>0</v>
      </c>
      <c r="AD48">
        <f>INDEX('CA Standards and Followers'!$C$14:$C$73,MATCH($A48,'CA Standards and Followers'!$A$14:$A$73,0))*'CA Standards and Followers'!AD$6</f>
        <v>0</v>
      </c>
      <c r="AE48">
        <f>INDEX('CA Standards and Followers'!$C$14:$C$73,MATCH($A48,'CA Standards and Followers'!$A$14:$A$73,0))*'CA Standards and Followers'!AE$6</f>
        <v>0</v>
      </c>
      <c r="AF48">
        <f>INDEX('CA Standards and Followers'!$C$14:$C$73,MATCH($A48,'CA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Followers'!B$6</f>
        <v>0</v>
      </c>
      <c r="C49">
        <f>INDEX('CA Standards and Followers'!$C$14:$C$73,MATCH($A49,'CA Standards and Followers'!$A$14:$A$73,0))*'CA Standards and Followers'!C$6</f>
        <v>0</v>
      </c>
      <c r="D49">
        <f>INDEX('CA Standards and Followers'!$C$14:$C$73,MATCH($A49,'CA Standards and Followers'!$A$14:$A$73,0))*'CA Standards and Followers'!D$6</f>
        <v>0</v>
      </c>
      <c r="E49">
        <f>INDEX('CA Standards and Followers'!$C$14:$C$73,MATCH($A49,'CA Standards and Followers'!$A$14:$A$73,0))*'CA Standards and Followers'!E$6</f>
        <v>0</v>
      </c>
      <c r="F49">
        <f>INDEX('CA Standards and Followers'!$C$14:$C$73,MATCH($A49,'CA Standards and Followers'!$A$14:$A$73,0))*'CA Standards and Followers'!F$6</f>
        <v>0</v>
      </c>
      <c r="G49">
        <f>INDEX('CA Standards and Followers'!$C$14:$C$73,MATCH($A49,'CA Standards and Followers'!$A$14:$A$73,0))*'CA Standards and Followers'!G$6</f>
        <v>0</v>
      </c>
      <c r="H49">
        <f>INDEX('CA Standards and Followers'!$C$14:$C$73,MATCH($A49,'CA Standards and Followers'!$A$14:$A$73,0))*'CA Standards and Followers'!H$6</f>
        <v>0</v>
      </c>
      <c r="I49">
        <f>INDEX('CA Standards and Followers'!$C$14:$C$73,MATCH($A49,'CA Standards and Followers'!$A$14:$A$73,0))*'CA Standards and Followers'!I$6</f>
        <v>0</v>
      </c>
      <c r="J49">
        <f>INDEX('CA Standards and Followers'!$C$14:$C$73,MATCH($A49,'CA Standards and Followers'!$A$14:$A$73,0))*'CA Standards and Followers'!J$6</f>
        <v>0</v>
      </c>
      <c r="K49">
        <f>INDEX('CA Standards and Followers'!$C$14:$C$73,MATCH($A49,'CA Standards and Followers'!$A$14:$A$73,0))*'CA Standards and Followers'!K$6</f>
        <v>0</v>
      </c>
      <c r="L49">
        <f>INDEX('CA Standards and Followers'!$C$14:$C$73,MATCH($A49,'CA Standards and Followers'!$A$14:$A$73,0))*'CA Standards and Followers'!L$6</f>
        <v>0</v>
      </c>
      <c r="M49">
        <f>INDEX('CA Standards and Followers'!$C$14:$C$73,MATCH($A49,'CA Standards and Followers'!$A$14:$A$73,0))*'CA Standards and Followers'!M$6</f>
        <v>0</v>
      </c>
      <c r="N49">
        <f>INDEX('CA Standards and Followers'!$C$14:$C$73,MATCH($A49,'CA Standards and Followers'!$A$14:$A$73,0))*'CA Standards and Followers'!N$6</f>
        <v>0</v>
      </c>
      <c r="O49">
        <f>INDEX('CA Standards and Followers'!$C$14:$C$73,MATCH($A49,'CA Standards and Followers'!$A$14:$A$73,0))*'CA Standards and Followers'!O$6</f>
        <v>0</v>
      </c>
      <c r="P49">
        <f>INDEX('CA Standards and Followers'!$C$14:$C$73,MATCH($A49,'CA Standards and Followers'!$A$14:$A$73,0))*'CA Standards and Followers'!P$6</f>
        <v>0</v>
      </c>
      <c r="Q49">
        <f>INDEX('CA Standards and Followers'!$C$14:$C$73,MATCH($A49,'CA Standards and Followers'!$A$14:$A$73,0))*'CA Standards and Followers'!Q$6</f>
        <v>0</v>
      </c>
      <c r="R49">
        <f>INDEX('CA Standards and Followers'!$C$14:$C$73,MATCH($A49,'CA Standards and Followers'!$A$14:$A$73,0))*'CA Standards and Followers'!R$6</f>
        <v>0</v>
      </c>
      <c r="S49">
        <f>INDEX('CA Standards and Followers'!$C$14:$C$73,MATCH($A49,'CA Standards and Followers'!$A$14:$A$73,0))*'CA Standards and Followers'!S$6</f>
        <v>0</v>
      </c>
      <c r="T49">
        <f>INDEX('CA Standards and Followers'!$C$14:$C$73,MATCH($A49,'CA Standards and Followers'!$A$14:$A$73,0))*'CA Standards and Followers'!T$6</f>
        <v>0</v>
      </c>
      <c r="U49">
        <f>INDEX('CA Standards and Followers'!$C$14:$C$73,MATCH($A49,'CA Standards and Followers'!$A$14:$A$73,0))*'CA Standards and Followers'!U$6</f>
        <v>0</v>
      </c>
      <c r="V49">
        <f>INDEX('CA Standards and Followers'!$C$14:$C$73,MATCH($A49,'CA Standards and Followers'!$A$14:$A$73,0))*'CA Standards and Followers'!V$6</f>
        <v>0</v>
      </c>
      <c r="W49">
        <f>INDEX('CA Standards and Followers'!$C$14:$C$73,MATCH($A49,'CA Standards and Followers'!$A$14:$A$73,0))*'CA Standards and Followers'!W$6</f>
        <v>0</v>
      </c>
      <c r="X49">
        <f>INDEX('CA Standards and Followers'!$C$14:$C$73,MATCH($A49,'CA Standards and Followers'!$A$14:$A$73,0))*'CA Standards and Followers'!X$6</f>
        <v>0</v>
      </c>
      <c r="Y49">
        <f>INDEX('CA Standards and Followers'!$C$14:$C$73,MATCH($A49,'CA Standards and Followers'!$A$14:$A$73,0))*'CA Standards and Followers'!Y$6</f>
        <v>0</v>
      </c>
      <c r="Z49">
        <f>INDEX('CA Standards and Followers'!$C$14:$C$73,MATCH($A49,'CA Standards and Followers'!$A$14:$A$73,0))*'CA Standards and Followers'!Z$6</f>
        <v>0</v>
      </c>
      <c r="AA49">
        <f>INDEX('CA Standards and Followers'!$C$14:$C$73,MATCH($A49,'CA Standards and Followers'!$A$14:$A$73,0))*'CA Standards and Followers'!AA$6</f>
        <v>0</v>
      </c>
      <c r="AB49">
        <f>INDEX('CA Standards and Followers'!$C$14:$C$73,MATCH($A49,'CA Standards and Followers'!$A$14:$A$73,0))*'CA Standards and Followers'!AB$6</f>
        <v>0</v>
      </c>
      <c r="AC49">
        <f>INDEX('CA Standards and Followers'!$C$14:$C$73,MATCH($A49,'CA Standards and Followers'!$A$14:$A$73,0))*'CA Standards and Followers'!AC$6</f>
        <v>0</v>
      </c>
      <c r="AD49">
        <f>INDEX('CA Standards and Followers'!$C$14:$C$73,MATCH($A49,'CA Standards and Followers'!$A$14:$A$73,0))*'CA Standards and Followers'!AD$6</f>
        <v>0</v>
      </c>
      <c r="AE49">
        <f>INDEX('CA Standards and Followers'!$C$14:$C$73,MATCH($A49,'CA Standards and Followers'!$A$14:$A$73,0))*'CA Standards and Followers'!AE$6</f>
        <v>0</v>
      </c>
      <c r="AF49">
        <f>INDEX('CA Standards and Followers'!$C$14:$C$73,MATCH($A49,'CA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Followers'!B$6</f>
        <v>0</v>
      </c>
      <c r="C50">
        <f>INDEX('CA Standards and Followers'!$C$14:$C$73,MATCH($A50,'CA Standards and Followers'!$A$14:$A$73,0))*'CA Standards and Followers'!C$6</f>
        <v>0</v>
      </c>
      <c r="D50">
        <f>INDEX('CA Standards and Followers'!$C$14:$C$73,MATCH($A50,'CA Standards and Followers'!$A$14:$A$73,0))*'CA Standards and Followers'!D$6</f>
        <v>0</v>
      </c>
      <c r="E50">
        <f>INDEX('CA Standards and Followers'!$C$14:$C$73,MATCH($A50,'CA Standards and Followers'!$A$14:$A$73,0))*'CA Standards and Followers'!E$6</f>
        <v>0</v>
      </c>
      <c r="F50">
        <f>INDEX('CA Standards and Followers'!$C$14:$C$73,MATCH($A50,'CA Standards and Followers'!$A$14:$A$73,0))*'CA Standards and Followers'!F$6</f>
        <v>0</v>
      </c>
      <c r="G50">
        <f>INDEX('CA Standards and Followers'!$C$14:$C$73,MATCH($A50,'CA Standards and Followers'!$A$14:$A$73,0))*'CA Standards and Followers'!G$6</f>
        <v>0</v>
      </c>
      <c r="H50">
        <f>INDEX('CA Standards and Followers'!$C$14:$C$73,MATCH($A50,'CA Standards and Followers'!$A$14:$A$73,0))*'CA Standards and Followers'!H$6</f>
        <v>0</v>
      </c>
      <c r="I50">
        <f>INDEX('CA Standards and Followers'!$C$14:$C$73,MATCH($A50,'CA Standards and Followers'!$A$14:$A$73,0))*'CA Standards and Followers'!I$6</f>
        <v>0</v>
      </c>
      <c r="J50">
        <f>INDEX('CA Standards and Followers'!$C$14:$C$73,MATCH($A50,'CA Standards and Followers'!$A$14:$A$73,0))*'CA Standards and Followers'!J$6</f>
        <v>0</v>
      </c>
      <c r="K50">
        <f>INDEX('CA Standards and Followers'!$C$14:$C$73,MATCH($A50,'CA Standards and Followers'!$A$14:$A$73,0))*'CA Standards and Followers'!K$6</f>
        <v>0</v>
      </c>
      <c r="L50">
        <f>INDEX('CA Standards and Followers'!$C$14:$C$73,MATCH($A50,'CA Standards and Followers'!$A$14:$A$73,0))*'CA Standards and Followers'!L$6</f>
        <v>0</v>
      </c>
      <c r="M50">
        <f>INDEX('CA Standards and Followers'!$C$14:$C$73,MATCH($A50,'CA Standards and Followers'!$A$14:$A$73,0))*'CA Standards and Followers'!M$6</f>
        <v>0</v>
      </c>
      <c r="N50">
        <f>INDEX('CA Standards and Followers'!$C$14:$C$73,MATCH($A50,'CA Standards and Followers'!$A$14:$A$73,0))*'CA Standards and Followers'!N$6</f>
        <v>0</v>
      </c>
      <c r="O50">
        <f>INDEX('CA Standards and Followers'!$C$14:$C$73,MATCH($A50,'CA Standards and Followers'!$A$14:$A$73,0))*'CA Standards and Followers'!O$6</f>
        <v>0</v>
      </c>
      <c r="P50">
        <f>INDEX('CA Standards and Followers'!$C$14:$C$73,MATCH($A50,'CA Standards and Followers'!$A$14:$A$73,0))*'CA Standards and Followers'!P$6</f>
        <v>0</v>
      </c>
      <c r="Q50">
        <f>INDEX('CA Standards and Followers'!$C$14:$C$73,MATCH($A50,'CA Standards and Followers'!$A$14:$A$73,0))*'CA Standards and Followers'!Q$6</f>
        <v>0</v>
      </c>
      <c r="R50">
        <f>INDEX('CA Standards and Followers'!$C$14:$C$73,MATCH($A50,'CA Standards and Followers'!$A$14:$A$73,0))*'CA Standards and Followers'!R$6</f>
        <v>0</v>
      </c>
      <c r="S50">
        <f>INDEX('CA Standards and Followers'!$C$14:$C$73,MATCH($A50,'CA Standards and Followers'!$A$14:$A$73,0))*'CA Standards and Followers'!S$6</f>
        <v>0</v>
      </c>
      <c r="T50">
        <f>INDEX('CA Standards and Followers'!$C$14:$C$73,MATCH($A50,'CA Standards and Followers'!$A$14:$A$73,0))*'CA Standards and Followers'!T$6</f>
        <v>0</v>
      </c>
      <c r="U50">
        <f>INDEX('CA Standards and Followers'!$C$14:$C$73,MATCH($A50,'CA Standards and Followers'!$A$14:$A$73,0))*'CA Standards and Followers'!U$6</f>
        <v>0</v>
      </c>
      <c r="V50">
        <f>INDEX('CA Standards and Followers'!$C$14:$C$73,MATCH($A50,'CA Standards and Followers'!$A$14:$A$73,0))*'CA Standards and Followers'!V$6</f>
        <v>0</v>
      </c>
      <c r="W50">
        <f>INDEX('CA Standards and Followers'!$C$14:$C$73,MATCH($A50,'CA Standards and Followers'!$A$14:$A$73,0))*'CA Standards and Followers'!W$6</f>
        <v>0</v>
      </c>
      <c r="X50">
        <f>INDEX('CA Standards and Followers'!$C$14:$C$73,MATCH($A50,'CA Standards and Followers'!$A$14:$A$73,0))*'CA Standards and Followers'!X$6</f>
        <v>0</v>
      </c>
      <c r="Y50">
        <f>INDEX('CA Standards and Followers'!$C$14:$C$73,MATCH($A50,'CA Standards and Followers'!$A$14:$A$73,0))*'CA Standards and Followers'!Y$6</f>
        <v>0</v>
      </c>
      <c r="Z50">
        <f>INDEX('CA Standards and Followers'!$C$14:$C$73,MATCH($A50,'CA Standards and Followers'!$A$14:$A$73,0))*'CA Standards and Followers'!Z$6</f>
        <v>0</v>
      </c>
      <c r="AA50">
        <f>INDEX('CA Standards and Followers'!$C$14:$C$73,MATCH($A50,'CA Standards and Followers'!$A$14:$A$73,0))*'CA Standards and Followers'!AA$6</f>
        <v>0</v>
      </c>
      <c r="AB50">
        <f>INDEX('CA Standards and Followers'!$C$14:$C$73,MATCH($A50,'CA Standards and Followers'!$A$14:$A$73,0))*'CA Standards and Followers'!AB$6</f>
        <v>0</v>
      </c>
      <c r="AC50">
        <f>INDEX('CA Standards and Followers'!$C$14:$C$73,MATCH($A50,'CA Standards and Followers'!$A$14:$A$73,0))*'CA Standards and Followers'!AC$6</f>
        <v>0</v>
      </c>
      <c r="AD50">
        <f>INDEX('CA Standards and Followers'!$C$14:$C$73,MATCH($A50,'CA Standards and Followers'!$A$14:$A$73,0))*'CA Standards and Followers'!AD$6</f>
        <v>0</v>
      </c>
      <c r="AE50">
        <f>INDEX('CA Standards and Followers'!$C$14:$C$73,MATCH($A50,'CA Standards and Followers'!$A$14:$A$73,0))*'CA Standards and Followers'!AE$6</f>
        <v>0</v>
      </c>
      <c r="AF50">
        <f>INDEX('CA Standards and Followers'!$C$14:$C$73,MATCH($A50,'CA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Followers'!B$6</f>
        <v>0</v>
      </c>
      <c r="C51">
        <f>INDEX('CA Standards and Followers'!$C$14:$C$73,MATCH($A51,'CA Standards and Followers'!$A$14:$A$73,0))*'CA Standards and Followers'!C$6</f>
        <v>0</v>
      </c>
      <c r="D51">
        <f>INDEX('CA Standards and Followers'!$C$14:$C$73,MATCH($A51,'CA Standards and Followers'!$A$14:$A$73,0))*'CA Standards and Followers'!D$6</f>
        <v>0</v>
      </c>
      <c r="E51">
        <f>INDEX('CA Standards and Followers'!$C$14:$C$73,MATCH($A51,'CA Standards and Followers'!$A$14:$A$73,0))*'CA Standards and Followers'!E$6</f>
        <v>0</v>
      </c>
      <c r="F51">
        <f>INDEX('CA Standards and Followers'!$C$14:$C$73,MATCH($A51,'CA Standards and Followers'!$A$14:$A$73,0))*'CA Standards and Followers'!F$6</f>
        <v>0</v>
      </c>
      <c r="G51">
        <f>INDEX('CA Standards and Followers'!$C$14:$C$73,MATCH($A51,'CA Standards and Followers'!$A$14:$A$73,0))*'CA Standards and Followers'!G$6</f>
        <v>0</v>
      </c>
      <c r="H51">
        <f>INDEX('CA Standards and Followers'!$C$14:$C$73,MATCH($A51,'CA Standards and Followers'!$A$14:$A$73,0))*'CA Standards and Followers'!H$6</f>
        <v>0</v>
      </c>
      <c r="I51">
        <f>INDEX('CA Standards and Followers'!$C$14:$C$73,MATCH($A51,'CA Standards and Followers'!$A$14:$A$73,0))*'CA Standards and Followers'!I$6</f>
        <v>0</v>
      </c>
      <c r="J51">
        <f>INDEX('CA Standards and Followers'!$C$14:$C$73,MATCH($A51,'CA Standards and Followers'!$A$14:$A$73,0))*'CA Standards and Followers'!J$6</f>
        <v>0</v>
      </c>
      <c r="K51">
        <f>INDEX('CA Standards and Followers'!$C$14:$C$73,MATCH($A51,'CA Standards and Followers'!$A$14:$A$73,0))*'CA Standards and Followers'!K$6</f>
        <v>0</v>
      </c>
      <c r="L51">
        <f>INDEX('CA Standards and Followers'!$C$14:$C$73,MATCH($A51,'CA Standards and Followers'!$A$14:$A$73,0))*'CA Standards and Followers'!L$6</f>
        <v>0</v>
      </c>
      <c r="M51">
        <f>INDEX('CA Standards and Followers'!$C$14:$C$73,MATCH($A51,'CA Standards and Followers'!$A$14:$A$73,0))*'CA Standards and Followers'!M$6</f>
        <v>0</v>
      </c>
      <c r="N51">
        <f>INDEX('CA Standards and Followers'!$C$14:$C$73,MATCH($A51,'CA Standards and Followers'!$A$14:$A$73,0))*'CA Standards and Followers'!N$6</f>
        <v>0</v>
      </c>
      <c r="O51">
        <f>INDEX('CA Standards and Followers'!$C$14:$C$73,MATCH($A51,'CA Standards and Followers'!$A$14:$A$73,0))*'CA Standards and Followers'!O$6</f>
        <v>0</v>
      </c>
      <c r="P51">
        <f>INDEX('CA Standards and Followers'!$C$14:$C$73,MATCH($A51,'CA Standards and Followers'!$A$14:$A$73,0))*'CA Standards and Followers'!P$6</f>
        <v>0</v>
      </c>
      <c r="Q51">
        <f>INDEX('CA Standards and Followers'!$C$14:$C$73,MATCH($A51,'CA Standards and Followers'!$A$14:$A$73,0))*'CA Standards and Followers'!Q$6</f>
        <v>0</v>
      </c>
      <c r="R51">
        <f>INDEX('CA Standards and Followers'!$C$14:$C$73,MATCH($A51,'CA Standards and Followers'!$A$14:$A$73,0))*'CA Standards and Followers'!R$6</f>
        <v>0</v>
      </c>
      <c r="S51">
        <f>INDEX('CA Standards and Followers'!$C$14:$C$73,MATCH($A51,'CA Standards and Followers'!$A$14:$A$73,0))*'CA Standards and Followers'!S$6</f>
        <v>0</v>
      </c>
      <c r="T51">
        <f>INDEX('CA Standards and Followers'!$C$14:$C$73,MATCH($A51,'CA Standards and Followers'!$A$14:$A$73,0))*'CA Standards and Followers'!T$6</f>
        <v>0</v>
      </c>
      <c r="U51">
        <f>INDEX('CA Standards and Followers'!$C$14:$C$73,MATCH($A51,'CA Standards and Followers'!$A$14:$A$73,0))*'CA Standards and Followers'!U$6</f>
        <v>0</v>
      </c>
      <c r="V51">
        <f>INDEX('CA Standards and Followers'!$C$14:$C$73,MATCH($A51,'CA Standards and Followers'!$A$14:$A$73,0))*'CA Standards and Followers'!V$6</f>
        <v>0</v>
      </c>
      <c r="W51">
        <f>INDEX('CA Standards and Followers'!$C$14:$C$73,MATCH($A51,'CA Standards and Followers'!$A$14:$A$73,0))*'CA Standards and Followers'!W$6</f>
        <v>0</v>
      </c>
      <c r="X51">
        <f>INDEX('CA Standards and Followers'!$C$14:$C$73,MATCH($A51,'CA Standards and Followers'!$A$14:$A$73,0))*'CA Standards and Followers'!X$6</f>
        <v>0</v>
      </c>
      <c r="Y51">
        <f>INDEX('CA Standards and Followers'!$C$14:$C$73,MATCH($A51,'CA Standards and Followers'!$A$14:$A$73,0))*'CA Standards and Followers'!Y$6</f>
        <v>0</v>
      </c>
      <c r="Z51">
        <f>INDEX('CA Standards and Followers'!$C$14:$C$73,MATCH($A51,'CA Standards and Followers'!$A$14:$A$73,0))*'CA Standards and Followers'!Z$6</f>
        <v>0</v>
      </c>
      <c r="AA51">
        <f>INDEX('CA Standards and Followers'!$C$14:$C$73,MATCH($A51,'CA Standards and Followers'!$A$14:$A$73,0))*'CA Standards and Followers'!AA$6</f>
        <v>0</v>
      </c>
      <c r="AB51">
        <f>INDEX('CA Standards and Followers'!$C$14:$C$73,MATCH($A51,'CA Standards and Followers'!$A$14:$A$73,0))*'CA Standards and Followers'!AB$6</f>
        <v>0</v>
      </c>
      <c r="AC51">
        <f>INDEX('CA Standards and Followers'!$C$14:$C$73,MATCH($A51,'CA Standards and Followers'!$A$14:$A$73,0))*'CA Standards and Followers'!AC$6</f>
        <v>0</v>
      </c>
      <c r="AD51">
        <f>INDEX('CA Standards and Followers'!$C$14:$C$73,MATCH($A51,'CA Standards and Followers'!$A$14:$A$73,0))*'CA Standards and Followers'!AD$6</f>
        <v>0</v>
      </c>
      <c r="AE51">
        <f>INDEX('CA Standards and Followers'!$C$14:$C$73,MATCH($A51,'CA Standards and Followers'!$A$14:$A$73,0))*'CA Standards and Followers'!AE$6</f>
        <v>0</v>
      </c>
      <c r="AF51">
        <f>INDEX('CA Standards and Followers'!$C$14:$C$73,MATCH($A51,'CA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Followers'!B$6</f>
        <v>0</v>
      </c>
      <c r="C52">
        <f>INDEX('CA Standards and Followers'!$C$14:$C$73,MATCH($A52,'CA Standards and Followers'!$A$14:$A$73,0))*'CA Standards and Followers'!C$6</f>
        <v>0</v>
      </c>
      <c r="D52">
        <f>INDEX('CA Standards and Followers'!$C$14:$C$73,MATCH($A52,'CA Standards and Followers'!$A$14:$A$73,0))*'CA Standards and Followers'!D$6</f>
        <v>0</v>
      </c>
      <c r="E52">
        <f>INDEX('CA Standards and Followers'!$C$14:$C$73,MATCH($A52,'CA Standards and Followers'!$A$14:$A$73,0))*'CA Standards and Followers'!E$6</f>
        <v>0</v>
      </c>
      <c r="F52">
        <f>INDEX('CA Standards and Followers'!$C$14:$C$73,MATCH($A52,'CA Standards and Followers'!$A$14:$A$73,0))*'CA Standards and Followers'!F$6</f>
        <v>0</v>
      </c>
      <c r="G52">
        <f>INDEX('CA Standards and Followers'!$C$14:$C$73,MATCH($A52,'CA Standards and Followers'!$A$14:$A$73,0))*'CA Standards and Followers'!G$6</f>
        <v>0</v>
      </c>
      <c r="H52">
        <f>INDEX('CA Standards and Followers'!$C$14:$C$73,MATCH($A52,'CA Standards and Followers'!$A$14:$A$73,0))*'CA Standards and Followers'!H$6</f>
        <v>0</v>
      </c>
      <c r="I52">
        <f>INDEX('CA Standards and Followers'!$C$14:$C$73,MATCH($A52,'CA Standards and Followers'!$A$14:$A$73,0))*'CA Standards and Followers'!I$6</f>
        <v>0</v>
      </c>
      <c r="J52">
        <f>INDEX('CA Standards and Followers'!$C$14:$C$73,MATCH($A52,'CA Standards and Followers'!$A$14:$A$73,0))*'CA Standards and Followers'!J$6</f>
        <v>0</v>
      </c>
      <c r="K52">
        <f>INDEX('CA Standards and Followers'!$C$14:$C$73,MATCH($A52,'CA Standards and Followers'!$A$14:$A$73,0))*'CA Standards and Followers'!K$6</f>
        <v>0</v>
      </c>
      <c r="L52">
        <f>INDEX('CA Standards and Followers'!$C$14:$C$73,MATCH($A52,'CA Standards and Followers'!$A$14:$A$73,0))*'CA Standards and Followers'!L$6</f>
        <v>0</v>
      </c>
      <c r="M52">
        <f>INDEX('CA Standards and Followers'!$C$14:$C$73,MATCH($A52,'CA Standards and Followers'!$A$14:$A$73,0))*'CA Standards and Followers'!M$6</f>
        <v>0</v>
      </c>
      <c r="N52">
        <f>INDEX('CA Standards and Followers'!$C$14:$C$73,MATCH($A52,'CA Standards and Followers'!$A$14:$A$73,0))*'CA Standards and Followers'!N$6</f>
        <v>0</v>
      </c>
      <c r="O52">
        <f>INDEX('CA Standards and Followers'!$C$14:$C$73,MATCH($A52,'CA Standards and Followers'!$A$14:$A$73,0))*'CA Standards and Followers'!O$6</f>
        <v>0</v>
      </c>
      <c r="P52">
        <f>INDEX('CA Standards and Followers'!$C$14:$C$73,MATCH($A52,'CA Standards and Followers'!$A$14:$A$73,0))*'CA Standards and Followers'!P$6</f>
        <v>0</v>
      </c>
      <c r="Q52">
        <f>INDEX('CA Standards and Followers'!$C$14:$C$73,MATCH($A52,'CA Standards and Followers'!$A$14:$A$73,0))*'CA Standards and Followers'!Q$6</f>
        <v>0</v>
      </c>
      <c r="R52">
        <f>INDEX('CA Standards and Followers'!$C$14:$C$73,MATCH($A52,'CA Standards and Followers'!$A$14:$A$73,0))*'CA Standards and Followers'!R$6</f>
        <v>0</v>
      </c>
      <c r="S52">
        <f>INDEX('CA Standards and Followers'!$C$14:$C$73,MATCH($A52,'CA Standards and Followers'!$A$14:$A$73,0))*'CA Standards and Followers'!S$6</f>
        <v>0</v>
      </c>
      <c r="T52">
        <f>INDEX('CA Standards and Followers'!$C$14:$C$73,MATCH($A52,'CA Standards and Followers'!$A$14:$A$73,0))*'CA Standards and Followers'!T$6</f>
        <v>0</v>
      </c>
      <c r="U52">
        <f>INDEX('CA Standards and Followers'!$C$14:$C$73,MATCH($A52,'CA Standards and Followers'!$A$14:$A$73,0))*'CA Standards and Followers'!U$6</f>
        <v>0</v>
      </c>
      <c r="V52">
        <f>INDEX('CA Standards and Followers'!$C$14:$C$73,MATCH($A52,'CA Standards and Followers'!$A$14:$A$73,0))*'CA Standards and Followers'!V$6</f>
        <v>0</v>
      </c>
      <c r="W52">
        <f>INDEX('CA Standards and Followers'!$C$14:$C$73,MATCH($A52,'CA Standards and Followers'!$A$14:$A$73,0))*'CA Standards and Followers'!W$6</f>
        <v>0</v>
      </c>
      <c r="X52">
        <f>INDEX('CA Standards and Followers'!$C$14:$C$73,MATCH($A52,'CA Standards and Followers'!$A$14:$A$73,0))*'CA Standards and Followers'!X$6</f>
        <v>0</v>
      </c>
      <c r="Y52">
        <f>INDEX('CA Standards and Followers'!$C$14:$C$73,MATCH($A52,'CA Standards and Followers'!$A$14:$A$73,0))*'CA Standards and Followers'!Y$6</f>
        <v>0</v>
      </c>
      <c r="Z52">
        <f>INDEX('CA Standards and Followers'!$C$14:$C$73,MATCH($A52,'CA Standards and Followers'!$A$14:$A$73,0))*'CA Standards and Followers'!Z$6</f>
        <v>0</v>
      </c>
      <c r="AA52">
        <f>INDEX('CA Standards and Followers'!$C$14:$C$73,MATCH($A52,'CA Standards and Followers'!$A$14:$A$73,0))*'CA Standards and Followers'!AA$6</f>
        <v>0</v>
      </c>
      <c r="AB52">
        <f>INDEX('CA Standards and Followers'!$C$14:$C$73,MATCH($A52,'CA Standards and Followers'!$A$14:$A$73,0))*'CA Standards and Followers'!AB$6</f>
        <v>0</v>
      </c>
      <c r="AC52">
        <f>INDEX('CA Standards and Followers'!$C$14:$C$73,MATCH($A52,'CA Standards and Followers'!$A$14:$A$73,0))*'CA Standards and Followers'!AC$6</f>
        <v>0</v>
      </c>
      <c r="AD52">
        <f>INDEX('CA Standards and Followers'!$C$14:$C$73,MATCH($A52,'CA Standards and Followers'!$A$14:$A$73,0))*'CA Standards and Followers'!AD$6</f>
        <v>0</v>
      </c>
      <c r="AE52">
        <f>INDEX('CA Standards and Followers'!$C$14:$C$73,MATCH($A52,'CA Standards and Followers'!$A$14:$A$73,0))*'CA Standards and Followers'!AE$6</f>
        <v>0</v>
      </c>
      <c r="AF52">
        <f>INDEX('CA Standards and Followers'!$C$14:$C$73,MATCH($A52,'CA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Followers'!B$6</f>
        <v>0</v>
      </c>
      <c r="C53">
        <f>INDEX('CA Standards and Followers'!$C$14:$C$73,MATCH($A53,'CA Standards and Followers'!$A$14:$A$73,0))*'CA Standards and Followers'!C$6</f>
        <v>0</v>
      </c>
      <c r="D53">
        <f>INDEX('CA Standards and Followers'!$C$14:$C$73,MATCH($A53,'CA Standards and Followers'!$A$14:$A$73,0))*'CA Standards and Followers'!D$6</f>
        <v>0</v>
      </c>
      <c r="E53">
        <f>INDEX('CA Standards and Followers'!$C$14:$C$73,MATCH($A53,'CA Standards and Followers'!$A$14:$A$73,0))*'CA Standards and Followers'!E$6</f>
        <v>0</v>
      </c>
      <c r="F53">
        <f>INDEX('CA Standards and Followers'!$C$14:$C$73,MATCH($A53,'CA Standards and Followers'!$A$14:$A$73,0))*'CA Standards and Followers'!F$6</f>
        <v>0</v>
      </c>
      <c r="G53">
        <f>INDEX('CA Standards and Followers'!$C$14:$C$73,MATCH($A53,'CA Standards and Followers'!$A$14:$A$73,0))*'CA Standards and Followers'!G$6</f>
        <v>0</v>
      </c>
      <c r="H53">
        <f>INDEX('CA Standards and Followers'!$C$14:$C$73,MATCH($A53,'CA Standards and Followers'!$A$14:$A$73,0))*'CA Standards and Followers'!H$6</f>
        <v>0</v>
      </c>
      <c r="I53">
        <f>INDEX('CA Standards and Followers'!$C$14:$C$73,MATCH($A53,'CA Standards and Followers'!$A$14:$A$73,0))*'CA Standards and Followers'!I$6</f>
        <v>0</v>
      </c>
      <c r="J53">
        <f>INDEX('CA Standards and Followers'!$C$14:$C$73,MATCH($A53,'CA Standards and Followers'!$A$14:$A$73,0))*'CA Standards and Followers'!J$6</f>
        <v>0</v>
      </c>
      <c r="K53">
        <f>INDEX('CA Standards and Followers'!$C$14:$C$73,MATCH($A53,'CA Standards and Followers'!$A$14:$A$73,0))*'CA Standards and Followers'!K$6</f>
        <v>0</v>
      </c>
      <c r="L53">
        <f>INDEX('CA Standards and Followers'!$C$14:$C$73,MATCH($A53,'CA Standards and Followers'!$A$14:$A$73,0))*'CA Standards and Followers'!L$6</f>
        <v>0</v>
      </c>
      <c r="M53">
        <f>INDEX('CA Standards and Followers'!$C$14:$C$73,MATCH($A53,'CA Standards and Followers'!$A$14:$A$73,0))*'CA Standards and Followers'!M$6</f>
        <v>0</v>
      </c>
      <c r="N53">
        <f>INDEX('CA Standards and Followers'!$C$14:$C$73,MATCH($A53,'CA Standards and Followers'!$A$14:$A$73,0))*'CA Standards and Followers'!N$6</f>
        <v>0</v>
      </c>
      <c r="O53">
        <f>INDEX('CA Standards and Followers'!$C$14:$C$73,MATCH($A53,'CA Standards and Followers'!$A$14:$A$73,0))*'CA Standards and Followers'!O$6</f>
        <v>0</v>
      </c>
      <c r="P53">
        <f>INDEX('CA Standards and Followers'!$C$14:$C$73,MATCH($A53,'CA Standards and Followers'!$A$14:$A$73,0))*'CA Standards and Followers'!P$6</f>
        <v>0</v>
      </c>
      <c r="Q53">
        <f>INDEX('CA Standards and Followers'!$C$14:$C$73,MATCH($A53,'CA Standards and Followers'!$A$14:$A$73,0))*'CA Standards and Followers'!Q$6</f>
        <v>0</v>
      </c>
      <c r="R53">
        <f>INDEX('CA Standards and Followers'!$C$14:$C$73,MATCH($A53,'CA Standards and Followers'!$A$14:$A$73,0))*'CA Standards and Followers'!R$6</f>
        <v>0</v>
      </c>
      <c r="S53">
        <f>INDEX('CA Standards and Followers'!$C$14:$C$73,MATCH($A53,'CA Standards and Followers'!$A$14:$A$73,0))*'CA Standards and Followers'!S$6</f>
        <v>0</v>
      </c>
      <c r="T53">
        <f>INDEX('CA Standards and Followers'!$C$14:$C$73,MATCH($A53,'CA Standards and Followers'!$A$14:$A$73,0))*'CA Standards and Followers'!T$6</f>
        <v>0</v>
      </c>
      <c r="U53">
        <f>INDEX('CA Standards and Followers'!$C$14:$C$73,MATCH($A53,'CA Standards and Followers'!$A$14:$A$73,0))*'CA Standards and Followers'!U$6</f>
        <v>0</v>
      </c>
      <c r="V53">
        <f>INDEX('CA Standards and Followers'!$C$14:$C$73,MATCH($A53,'CA Standards and Followers'!$A$14:$A$73,0))*'CA Standards and Followers'!V$6</f>
        <v>0</v>
      </c>
      <c r="W53">
        <f>INDEX('CA Standards and Followers'!$C$14:$C$73,MATCH($A53,'CA Standards and Followers'!$A$14:$A$73,0))*'CA Standards and Followers'!W$6</f>
        <v>0</v>
      </c>
      <c r="X53">
        <f>INDEX('CA Standards and Followers'!$C$14:$C$73,MATCH($A53,'CA Standards and Followers'!$A$14:$A$73,0))*'CA Standards and Followers'!X$6</f>
        <v>0</v>
      </c>
      <c r="Y53">
        <f>INDEX('CA Standards and Followers'!$C$14:$C$73,MATCH($A53,'CA Standards and Followers'!$A$14:$A$73,0))*'CA Standards and Followers'!Y$6</f>
        <v>0</v>
      </c>
      <c r="Z53">
        <f>INDEX('CA Standards and Followers'!$C$14:$C$73,MATCH($A53,'CA Standards and Followers'!$A$14:$A$73,0))*'CA Standards and Followers'!Z$6</f>
        <v>0</v>
      </c>
      <c r="AA53">
        <f>INDEX('CA Standards and Followers'!$C$14:$C$73,MATCH($A53,'CA Standards and Followers'!$A$14:$A$73,0))*'CA Standards and Followers'!AA$6</f>
        <v>0</v>
      </c>
      <c r="AB53">
        <f>INDEX('CA Standards and Followers'!$C$14:$C$73,MATCH($A53,'CA Standards and Followers'!$A$14:$A$73,0))*'CA Standards and Followers'!AB$6</f>
        <v>0</v>
      </c>
      <c r="AC53">
        <f>INDEX('CA Standards and Followers'!$C$14:$C$73,MATCH($A53,'CA Standards and Followers'!$A$14:$A$73,0))*'CA Standards and Followers'!AC$6</f>
        <v>0</v>
      </c>
      <c r="AD53">
        <f>INDEX('CA Standards and Followers'!$C$14:$C$73,MATCH($A53,'CA Standards and Followers'!$A$14:$A$73,0))*'CA Standards and Followers'!AD$6</f>
        <v>0</v>
      </c>
      <c r="AE53">
        <f>INDEX('CA Standards and Followers'!$C$14:$C$73,MATCH($A53,'CA Standards and Followers'!$A$14:$A$73,0))*'CA Standards and Followers'!AE$6</f>
        <v>0</v>
      </c>
      <c r="AF53">
        <f>INDEX('CA Standards and Followers'!$C$14:$C$73,MATCH($A53,'CA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Followers'!B$6</f>
        <v>0</v>
      </c>
      <c r="C54">
        <f>INDEX('CA Standards and Followers'!$C$14:$C$73,MATCH($A54,'CA Standards and Followers'!$A$14:$A$73,0))*'CA Standards and Followers'!C$6</f>
        <v>0</v>
      </c>
      <c r="D54">
        <f>INDEX('CA Standards and Followers'!$C$14:$C$73,MATCH($A54,'CA Standards and Followers'!$A$14:$A$73,0))*'CA Standards and Followers'!D$6</f>
        <v>0</v>
      </c>
      <c r="E54">
        <f>INDEX('CA Standards and Followers'!$C$14:$C$73,MATCH($A54,'CA Standards and Followers'!$A$14:$A$73,0))*'CA Standards and Followers'!E$6</f>
        <v>0</v>
      </c>
      <c r="F54">
        <f>INDEX('CA Standards and Followers'!$C$14:$C$73,MATCH($A54,'CA Standards and Followers'!$A$14:$A$73,0))*'CA Standards and Followers'!F$6</f>
        <v>0</v>
      </c>
      <c r="G54">
        <f>INDEX('CA Standards and Followers'!$C$14:$C$73,MATCH($A54,'CA Standards and Followers'!$A$14:$A$73,0))*'CA Standards and Followers'!G$6</f>
        <v>0</v>
      </c>
      <c r="H54">
        <f>INDEX('CA Standards and Followers'!$C$14:$C$73,MATCH($A54,'CA Standards and Followers'!$A$14:$A$73,0))*'CA Standards and Followers'!H$6</f>
        <v>0</v>
      </c>
      <c r="I54">
        <f>INDEX('CA Standards and Followers'!$C$14:$C$73,MATCH($A54,'CA Standards and Followers'!$A$14:$A$73,0))*'CA Standards and Followers'!I$6</f>
        <v>0</v>
      </c>
      <c r="J54">
        <f>INDEX('CA Standards and Followers'!$C$14:$C$73,MATCH($A54,'CA Standards and Followers'!$A$14:$A$73,0))*'CA Standards and Followers'!J$6</f>
        <v>0</v>
      </c>
      <c r="K54">
        <f>INDEX('CA Standards and Followers'!$C$14:$C$73,MATCH($A54,'CA Standards and Followers'!$A$14:$A$73,0))*'CA Standards and Followers'!K$6</f>
        <v>0</v>
      </c>
      <c r="L54">
        <f>INDEX('CA Standards and Followers'!$C$14:$C$73,MATCH($A54,'CA Standards and Followers'!$A$14:$A$73,0))*'CA Standards and Followers'!L$6</f>
        <v>0</v>
      </c>
      <c r="M54">
        <f>INDEX('CA Standards and Followers'!$C$14:$C$73,MATCH($A54,'CA Standards and Followers'!$A$14:$A$73,0))*'CA Standards and Followers'!M$6</f>
        <v>0</v>
      </c>
      <c r="N54">
        <f>INDEX('CA Standards and Followers'!$C$14:$C$73,MATCH($A54,'CA Standards and Followers'!$A$14:$A$73,0))*'CA Standards and Followers'!N$6</f>
        <v>0</v>
      </c>
      <c r="O54">
        <f>INDEX('CA Standards and Followers'!$C$14:$C$73,MATCH($A54,'CA Standards and Followers'!$A$14:$A$73,0))*'CA Standards and Followers'!O$6</f>
        <v>0</v>
      </c>
      <c r="P54">
        <f>INDEX('CA Standards and Followers'!$C$14:$C$73,MATCH($A54,'CA Standards and Followers'!$A$14:$A$73,0))*'CA Standards and Followers'!P$6</f>
        <v>0</v>
      </c>
      <c r="Q54">
        <f>INDEX('CA Standards and Followers'!$C$14:$C$73,MATCH($A54,'CA Standards and Followers'!$A$14:$A$73,0))*'CA Standards and Followers'!Q$6</f>
        <v>0</v>
      </c>
      <c r="R54">
        <f>INDEX('CA Standards and Followers'!$C$14:$C$73,MATCH($A54,'CA Standards and Followers'!$A$14:$A$73,0))*'CA Standards and Followers'!R$6</f>
        <v>0</v>
      </c>
      <c r="S54">
        <f>INDEX('CA Standards and Followers'!$C$14:$C$73,MATCH($A54,'CA Standards and Followers'!$A$14:$A$73,0))*'CA Standards and Followers'!S$6</f>
        <v>0</v>
      </c>
      <c r="T54">
        <f>INDEX('CA Standards and Followers'!$C$14:$C$73,MATCH($A54,'CA Standards and Followers'!$A$14:$A$73,0))*'CA Standards and Followers'!T$6</f>
        <v>0</v>
      </c>
      <c r="U54">
        <f>INDEX('CA Standards and Followers'!$C$14:$C$73,MATCH($A54,'CA Standards and Followers'!$A$14:$A$73,0))*'CA Standards and Followers'!U$6</f>
        <v>0</v>
      </c>
      <c r="V54">
        <f>INDEX('CA Standards and Followers'!$C$14:$C$73,MATCH($A54,'CA Standards and Followers'!$A$14:$A$73,0))*'CA Standards and Followers'!V$6</f>
        <v>0</v>
      </c>
      <c r="W54">
        <f>INDEX('CA Standards and Followers'!$C$14:$C$73,MATCH($A54,'CA Standards and Followers'!$A$14:$A$73,0))*'CA Standards and Followers'!W$6</f>
        <v>0</v>
      </c>
      <c r="X54">
        <f>INDEX('CA Standards and Followers'!$C$14:$C$73,MATCH($A54,'CA Standards and Followers'!$A$14:$A$73,0))*'CA Standards and Followers'!X$6</f>
        <v>0</v>
      </c>
      <c r="Y54">
        <f>INDEX('CA Standards and Followers'!$C$14:$C$73,MATCH($A54,'CA Standards and Followers'!$A$14:$A$73,0))*'CA Standards and Followers'!Y$6</f>
        <v>0</v>
      </c>
      <c r="Z54">
        <f>INDEX('CA Standards and Followers'!$C$14:$C$73,MATCH($A54,'CA Standards and Followers'!$A$14:$A$73,0))*'CA Standards and Followers'!Z$6</f>
        <v>0</v>
      </c>
      <c r="AA54">
        <f>INDEX('CA Standards and Followers'!$C$14:$C$73,MATCH($A54,'CA Standards and Followers'!$A$14:$A$73,0))*'CA Standards and Followers'!AA$6</f>
        <v>0</v>
      </c>
      <c r="AB54">
        <f>INDEX('CA Standards and Followers'!$C$14:$C$73,MATCH($A54,'CA Standards and Followers'!$A$14:$A$73,0))*'CA Standards and Followers'!AB$6</f>
        <v>0</v>
      </c>
      <c r="AC54">
        <f>INDEX('CA Standards and Followers'!$C$14:$C$73,MATCH($A54,'CA Standards and Followers'!$A$14:$A$73,0))*'CA Standards and Followers'!AC$6</f>
        <v>0</v>
      </c>
      <c r="AD54">
        <f>INDEX('CA Standards and Followers'!$C$14:$C$73,MATCH($A54,'CA Standards and Followers'!$A$14:$A$73,0))*'CA Standards and Followers'!AD$6</f>
        <v>0</v>
      </c>
      <c r="AE54">
        <f>INDEX('CA Standards and Followers'!$C$14:$C$73,MATCH($A54,'CA Standards and Followers'!$A$14:$A$73,0))*'CA Standards and Followers'!AE$6</f>
        <v>0</v>
      </c>
      <c r="AF54">
        <f>INDEX('CA Standards and Followers'!$C$14:$C$73,MATCH($A54,'CA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Followers'!B$6</f>
        <v>0</v>
      </c>
      <c r="C55">
        <f>INDEX('CA Standards and Followers'!$C$14:$C$73,MATCH($A55,'CA Standards and Followers'!$A$14:$A$73,0))*'CA Standards and Followers'!C$6</f>
        <v>0</v>
      </c>
      <c r="D55">
        <f>INDEX('CA Standards and Followers'!$C$14:$C$73,MATCH($A55,'CA Standards and Followers'!$A$14:$A$73,0))*'CA Standards and Followers'!D$6</f>
        <v>0</v>
      </c>
      <c r="E55">
        <f>INDEX('CA Standards and Followers'!$C$14:$C$73,MATCH($A55,'CA Standards and Followers'!$A$14:$A$73,0))*'CA Standards and Followers'!E$6</f>
        <v>0</v>
      </c>
      <c r="F55">
        <f>INDEX('CA Standards and Followers'!$C$14:$C$73,MATCH($A55,'CA Standards and Followers'!$A$14:$A$73,0))*'CA Standards and Followers'!F$6</f>
        <v>0</v>
      </c>
      <c r="G55">
        <f>INDEX('CA Standards and Followers'!$C$14:$C$73,MATCH($A55,'CA Standards and Followers'!$A$14:$A$73,0))*'CA Standards and Followers'!G$6</f>
        <v>0</v>
      </c>
      <c r="H55">
        <f>INDEX('CA Standards and Followers'!$C$14:$C$73,MATCH($A55,'CA Standards and Followers'!$A$14:$A$73,0))*'CA Standards and Followers'!H$6</f>
        <v>0</v>
      </c>
      <c r="I55">
        <f>INDEX('CA Standards and Followers'!$C$14:$C$73,MATCH($A55,'CA Standards and Followers'!$A$14:$A$73,0))*'CA Standards and Followers'!I$6</f>
        <v>0</v>
      </c>
      <c r="J55">
        <f>INDEX('CA Standards and Followers'!$C$14:$C$73,MATCH($A55,'CA Standards and Followers'!$A$14:$A$73,0))*'CA Standards and Followers'!J$6</f>
        <v>0</v>
      </c>
      <c r="K55">
        <f>INDEX('CA Standards and Followers'!$C$14:$C$73,MATCH($A55,'CA Standards and Followers'!$A$14:$A$73,0))*'CA Standards and Followers'!K$6</f>
        <v>0</v>
      </c>
      <c r="L55">
        <f>INDEX('CA Standards and Followers'!$C$14:$C$73,MATCH($A55,'CA Standards and Followers'!$A$14:$A$73,0))*'CA Standards and Followers'!L$6</f>
        <v>0</v>
      </c>
      <c r="M55">
        <f>INDEX('CA Standards and Followers'!$C$14:$C$73,MATCH($A55,'CA Standards and Followers'!$A$14:$A$73,0))*'CA Standards and Followers'!M$6</f>
        <v>0</v>
      </c>
      <c r="N55">
        <f>INDEX('CA Standards and Followers'!$C$14:$C$73,MATCH($A55,'CA Standards and Followers'!$A$14:$A$73,0))*'CA Standards and Followers'!N$6</f>
        <v>0</v>
      </c>
      <c r="O55">
        <f>INDEX('CA Standards and Followers'!$C$14:$C$73,MATCH($A55,'CA Standards and Followers'!$A$14:$A$73,0))*'CA Standards and Followers'!O$6</f>
        <v>0</v>
      </c>
      <c r="P55">
        <f>INDEX('CA Standards and Followers'!$C$14:$C$73,MATCH($A55,'CA Standards and Followers'!$A$14:$A$73,0))*'CA Standards and Followers'!P$6</f>
        <v>0</v>
      </c>
      <c r="Q55">
        <f>INDEX('CA Standards and Followers'!$C$14:$C$73,MATCH($A55,'CA Standards and Followers'!$A$14:$A$73,0))*'CA Standards and Followers'!Q$6</f>
        <v>0</v>
      </c>
      <c r="R55">
        <f>INDEX('CA Standards and Followers'!$C$14:$C$73,MATCH($A55,'CA Standards and Followers'!$A$14:$A$73,0))*'CA Standards and Followers'!R$6</f>
        <v>0</v>
      </c>
      <c r="S55">
        <f>INDEX('CA Standards and Followers'!$C$14:$C$73,MATCH($A55,'CA Standards and Followers'!$A$14:$A$73,0))*'CA Standards and Followers'!S$6</f>
        <v>0</v>
      </c>
      <c r="T55">
        <f>INDEX('CA Standards and Followers'!$C$14:$C$73,MATCH($A55,'CA Standards and Followers'!$A$14:$A$73,0))*'CA Standards and Followers'!T$6</f>
        <v>0</v>
      </c>
      <c r="U55">
        <f>INDEX('CA Standards and Followers'!$C$14:$C$73,MATCH($A55,'CA Standards and Followers'!$A$14:$A$73,0))*'CA Standards and Followers'!U$6</f>
        <v>0</v>
      </c>
      <c r="V55">
        <f>INDEX('CA Standards and Followers'!$C$14:$C$73,MATCH($A55,'CA Standards and Followers'!$A$14:$A$73,0))*'CA Standards and Followers'!V$6</f>
        <v>0</v>
      </c>
      <c r="W55">
        <f>INDEX('CA Standards and Followers'!$C$14:$C$73,MATCH($A55,'CA Standards and Followers'!$A$14:$A$73,0))*'CA Standards and Followers'!W$6</f>
        <v>0</v>
      </c>
      <c r="X55">
        <f>INDEX('CA Standards and Followers'!$C$14:$C$73,MATCH($A55,'CA Standards and Followers'!$A$14:$A$73,0))*'CA Standards and Followers'!X$6</f>
        <v>0</v>
      </c>
      <c r="Y55">
        <f>INDEX('CA Standards and Followers'!$C$14:$C$73,MATCH($A55,'CA Standards and Followers'!$A$14:$A$73,0))*'CA Standards and Followers'!Y$6</f>
        <v>0</v>
      </c>
      <c r="Z55">
        <f>INDEX('CA Standards and Followers'!$C$14:$C$73,MATCH($A55,'CA Standards and Followers'!$A$14:$A$73,0))*'CA Standards and Followers'!Z$6</f>
        <v>0</v>
      </c>
      <c r="AA55">
        <f>INDEX('CA Standards and Followers'!$C$14:$C$73,MATCH($A55,'CA Standards and Followers'!$A$14:$A$73,0))*'CA Standards and Followers'!AA$6</f>
        <v>0</v>
      </c>
      <c r="AB55">
        <f>INDEX('CA Standards and Followers'!$C$14:$C$73,MATCH($A55,'CA Standards and Followers'!$A$14:$A$73,0))*'CA Standards and Followers'!AB$6</f>
        <v>0</v>
      </c>
      <c r="AC55">
        <f>INDEX('CA Standards and Followers'!$C$14:$C$73,MATCH($A55,'CA Standards and Followers'!$A$14:$A$73,0))*'CA Standards and Followers'!AC$6</f>
        <v>0</v>
      </c>
      <c r="AD55">
        <f>INDEX('CA Standards and Followers'!$C$14:$C$73,MATCH($A55,'CA Standards and Followers'!$A$14:$A$73,0))*'CA Standards and Followers'!AD$6</f>
        <v>0</v>
      </c>
      <c r="AE55">
        <f>INDEX('CA Standards and Followers'!$C$14:$C$73,MATCH($A55,'CA Standards and Followers'!$A$14:$A$73,0))*'CA Standards and Followers'!AE$6</f>
        <v>0</v>
      </c>
      <c r="AF55">
        <f>INDEX('CA Standards and Followers'!$C$14:$C$73,MATCH($A55,'CA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Followers'!B$6</f>
        <v>0</v>
      </c>
      <c r="C56">
        <f>INDEX('CA Standards and Followers'!$C$14:$C$73,MATCH($A56,'CA Standards and Followers'!$A$14:$A$73,0))*'CA Standards and Followers'!C$6</f>
        <v>0</v>
      </c>
      <c r="D56">
        <f>INDEX('CA Standards and Followers'!$C$14:$C$73,MATCH($A56,'CA Standards and Followers'!$A$14:$A$73,0))*'CA Standards and Followers'!D$6</f>
        <v>0</v>
      </c>
      <c r="E56">
        <f>INDEX('CA Standards and Followers'!$C$14:$C$73,MATCH($A56,'CA Standards and Followers'!$A$14:$A$73,0))*'CA Standards and Followers'!E$6</f>
        <v>0</v>
      </c>
      <c r="F56">
        <f>INDEX('CA Standards and Followers'!$C$14:$C$73,MATCH($A56,'CA Standards and Followers'!$A$14:$A$73,0))*'CA Standards and Followers'!F$6</f>
        <v>0</v>
      </c>
      <c r="G56">
        <f>INDEX('CA Standards and Followers'!$C$14:$C$73,MATCH($A56,'CA Standards and Followers'!$A$14:$A$73,0))*'CA Standards and Followers'!G$6</f>
        <v>0</v>
      </c>
      <c r="H56">
        <f>INDEX('CA Standards and Followers'!$C$14:$C$73,MATCH($A56,'CA Standards and Followers'!$A$14:$A$73,0))*'CA Standards and Followers'!H$6</f>
        <v>0</v>
      </c>
      <c r="I56">
        <f>INDEX('CA Standards and Followers'!$C$14:$C$73,MATCH($A56,'CA Standards and Followers'!$A$14:$A$73,0))*'CA Standards and Followers'!I$6</f>
        <v>0</v>
      </c>
      <c r="J56">
        <f>INDEX('CA Standards and Followers'!$C$14:$C$73,MATCH($A56,'CA Standards and Followers'!$A$14:$A$73,0))*'CA Standards and Followers'!J$6</f>
        <v>0</v>
      </c>
      <c r="K56">
        <f>INDEX('CA Standards and Followers'!$C$14:$C$73,MATCH($A56,'CA Standards and Followers'!$A$14:$A$73,0))*'CA Standards and Followers'!K$6</f>
        <v>0</v>
      </c>
      <c r="L56">
        <f>INDEX('CA Standards and Followers'!$C$14:$C$73,MATCH($A56,'CA Standards and Followers'!$A$14:$A$73,0))*'CA Standards and Followers'!L$6</f>
        <v>0</v>
      </c>
      <c r="M56">
        <f>INDEX('CA Standards and Followers'!$C$14:$C$73,MATCH($A56,'CA Standards and Followers'!$A$14:$A$73,0))*'CA Standards and Followers'!M$6</f>
        <v>0</v>
      </c>
      <c r="N56">
        <f>INDEX('CA Standards and Followers'!$C$14:$C$73,MATCH($A56,'CA Standards and Followers'!$A$14:$A$73,0))*'CA Standards and Followers'!N$6</f>
        <v>0</v>
      </c>
      <c r="O56">
        <f>INDEX('CA Standards and Followers'!$C$14:$C$73,MATCH($A56,'CA Standards and Followers'!$A$14:$A$73,0))*'CA Standards and Followers'!O$6</f>
        <v>0</v>
      </c>
      <c r="P56">
        <f>INDEX('CA Standards and Followers'!$C$14:$C$73,MATCH($A56,'CA Standards and Followers'!$A$14:$A$73,0))*'CA Standards and Followers'!P$6</f>
        <v>0</v>
      </c>
      <c r="Q56">
        <f>INDEX('CA Standards and Followers'!$C$14:$C$73,MATCH($A56,'CA Standards and Followers'!$A$14:$A$73,0))*'CA Standards and Followers'!Q$6</f>
        <v>0</v>
      </c>
      <c r="R56">
        <f>INDEX('CA Standards and Followers'!$C$14:$C$73,MATCH($A56,'CA Standards and Followers'!$A$14:$A$73,0))*'CA Standards and Followers'!R$6</f>
        <v>0</v>
      </c>
      <c r="S56">
        <f>INDEX('CA Standards and Followers'!$C$14:$C$73,MATCH($A56,'CA Standards and Followers'!$A$14:$A$73,0))*'CA Standards and Followers'!S$6</f>
        <v>0</v>
      </c>
      <c r="T56">
        <f>INDEX('CA Standards and Followers'!$C$14:$C$73,MATCH($A56,'CA Standards and Followers'!$A$14:$A$73,0))*'CA Standards and Followers'!T$6</f>
        <v>0</v>
      </c>
      <c r="U56">
        <f>INDEX('CA Standards and Followers'!$C$14:$C$73,MATCH($A56,'CA Standards and Followers'!$A$14:$A$73,0))*'CA Standards and Followers'!U$6</f>
        <v>0</v>
      </c>
      <c r="V56">
        <f>INDEX('CA Standards and Followers'!$C$14:$C$73,MATCH($A56,'CA Standards and Followers'!$A$14:$A$73,0))*'CA Standards and Followers'!V$6</f>
        <v>0</v>
      </c>
      <c r="W56">
        <f>INDEX('CA Standards and Followers'!$C$14:$C$73,MATCH($A56,'CA Standards and Followers'!$A$14:$A$73,0))*'CA Standards and Followers'!W$6</f>
        <v>0</v>
      </c>
      <c r="X56">
        <f>INDEX('CA Standards and Followers'!$C$14:$C$73,MATCH($A56,'CA Standards and Followers'!$A$14:$A$73,0))*'CA Standards and Followers'!X$6</f>
        <v>0</v>
      </c>
      <c r="Y56">
        <f>INDEX('CA Standards and Followers'!$C$14:$C$73,MATCH($A56,'CA Standards and Followers'!$A$14:$A$73,0))*'CA Standards and Followers'!Y$6</f>
        <v>0</v>
      </c>
      <c r="Z56">
        <f>INDEX('CA Standards and Followers'!$C$14:$C$73,MATCH($A56,'CA Standards and Followers'!$A$14:$A$73,0))*'CA Standards and Followers'!Z$6</f>
        <v>0</v>
      </c>
      <c r="AA56">
        <f>INDEX('CA Standards and Followers'!$C$14:$C$73,MATCH($A56,'CA Standards and Followers'!$A$14:$A$73,0))*'CA Standards and Followers'!AA$6</f>
        <v>0</v>
      </c>
      <c r="AB56">
        <f>INDEX('CA Standards and Followers'!$C$14:$C$73,MATCH($A56,'CA Standards and Followers'!$A$14:$A$73,0))*'CA Standards and Followers'!AB$6</f>
        <v>0</v>
      </c>
      <c r="AC56">
        <f>INDEX('CA Standards and Followers'!$C$14:$C$73,MATCH($A56,'CA Standards and Followers'!$A$14:$A$73,0))*'CA Standards and Followers'!AC$6</f>
        <v>0</v>
      </c>
      <c r="AD56">
        <f>INDEX('CA Standards and Followers'!$C$14:$C$73,MATCH($A56,'CA Standards and Followers'!$A$14:$A$73,0))*'CA Standards and Followers'!AD$6</f>
        <v>0</v>
      </c>
      <c r="AE56">
        <f>INDEX('CA Standards and Followers'!$C$14:$C$73,MATCH($A56,'CA Standards and Followers'!$A$14:$A$73,0))*'CA Standards and Followers'!AE$6</f>
        <v>0</v>
      </c>
      <c r="AF56">
        <f>INDEX('CA Standards and Followers'!$C$14:$C$73,MATCH($A56,'CA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Followers'!B$6</f>
        <v>0</v>
      </c>
      <c r="C57">
        <f>INDEX('CA Standards and Followers'!$C$14:$C$73,MATCH($A57,'CA Standards and Followers'!$A$14:$A$73,0))*'CA Standards and Followers'!C$6</f>
        <v>0</v>
      </c>
      <c r="D57">
        <f>INDEX('CA Standards and Followers'!$C$14:$C$73,MATCH($A57,'CA Standards and Followers'!$A$14:$A$73,0))*'CA Standards and Followers'!D$6</f>
        <v>0</v>
      </c>
      <c r="E57">
        <f>INDEX('CA Standards and Followers'!$C$14:$C$73,MATCH($A57,'CA Standards and Followers'!$A$14:$A$73,0))*'CA Standards and Followers'!E$6</f>
        <v>0</v>
      </c>
      <c r="F57">
        <f>INDEX('CA Standards and Followers'!$C$14:$C$73,MATCH($A57,'CA Standards and Followers'!$A$14:$A$73,0))*'CA Standards and Followers'!F$6</f>
        <v>0</v>
      </c>
      <c r="G57">
        <f>INDEX('CA Standards and Followers'!$C$14:$C$73,MATCH($A57,'CA Standards and Followers'!$A$14:$A$73,0))*'CA Standards and Followers'!G$6</f>
        <v>0</v>
      </c>
      <c r="H57">
        <f>INDEX('CA Standards and Followers'!$C$14:$C$73,MATCH($A57,'CA Standards and Followers'!$A$14:$A$73,0))*'CA Standards and Followers'!H$6</f>
        <v>0</v>
      </c>
      <c r="I57">
        <f>INDEX('CA Standards and Followers'!$C$14:$C$73,MATCH($A57,'CA Standards and Followers'!$A$14:$A$73,0))*'CA Standards and Followers'!I$6</f>
        <v>0</v>
      </c>
      <c r="J57">
        <f>INDEX('CA Standards and Followers'!$C$14:$C$73,MATCH($A57,'CA Standards and Followers'!$A$14:$A$73,0))*'CA Standards and Followers'!J$6</f>
        <v>0</v>
      </c>
      <c r="K57">
        <f>INDEX('CA Standards and Followers'!$C$14:$C$73,MATCH($A57,'CA Standards and Followers'!$A$14:$A$73,0))*'CA Standards and Followers'!K$6</f>
        <v>0</v>
      </c>
      <c r="L57">
        <f>INDEX('CA Standards and Followers'!$C$14:$C$73,MATCH($A57,'CA Standards and Followers'!$A$14:$A$73,0))*'CA Standards and Followers'!L$6</f>
        <v>0</v>
      </c>
      <c r="M57">
        <f>INDEX('CA Standards and Followers'!$C$14:$C$73,MATCH($A57,'CA Standards and Followers'!$A$14:$A$73,0))*'CA Standards and Followers'!M$6</f>
        <v>0</v>
      </c>
      <c r="N57">
        <f>INDEX('CA Standards and Followers'!$C$14:$C$73,MATCH($A57,'CA Standards and Followers'!$A$14:$A$73,0))*'CA Standards and Followers'!N$6</f>
        <v>0</v>
      </c>
      <c r="O57">
        <f>INDEX('CA Standards and Followers'!$C$14:$C$73,MATCH($A57,'CA Standards and Followers'!$A$14:$A$73,0))*'CA Standards and Followers'!O$6</f>
        <v>0</v>
      </c>
      <c r="P57">
        <f>INDEX('CA Standards and Followers'!$C$14:$C$73,MATCH($A57,'CA Standards and Followers'!$A$14:$A$73,0))*'CA Standards and Followers'!P$6</f>
        <v>0</v>
      </c>
      <c r="Q57">
        <f>INDEX('CA Standards and Followers'!$C$14:$C$73,MATCH($A57,'CA Standards and Followers'!$A$14:$A$73,0))*'CA Standards and Followers'!Q$6</f>
        <v>0</v>
      </c>
      <c r="R57">
        <f>INDEX('CA Standards and Followers'!$C$14:$C$73,MATCH($A57,'CA Standards and Followers'!$A$14:$A$73,0))*'CA Standards and Followers'!R$6</f>
        <v>0</v>
      </c>
      <c r="S57">
        <f>INDEX('CA Standards and Followers'!$C$14:$C$73,MATCH($A57,'CA Standards and Followers'!$A$14:$A$73,0))*'CA Standards and Followers'!S$6</f>
        <v>0</v>
      </c>
      <c r="T57">
        <f>INDEX('CA Standards and Followers'!$C$14:$C$73,MATCH($A57,'CA Standards and Followers'!$A$14:$A$73,0))*'CA Standards and Followers'!T$6</f>
        <v>0</v>
      </c>
      <c r="U57">
        <f>INDEX('CA Standards and Followers'!$C$14:$C$73,MATCH($A57,'CA Standards and Followers'!$A$14:$A$73,0))*'CA Standards and Followers'!U$6</f>
        <v>0</v>
      </c>
      <c r="V57">
        <f>INDEX('CA Standards and Followers'!$C$14:$C$73,MATCH($A57,'CA Standards and Followers'!$A$14:$A$73,0))*'CA Standards and Followers'!V$6</f>
        <v>0</v>
      </c>
      <c r="W57">
        <f>INDEX('CA Standards and Followers'!$C$14:$C$73,MATCH($A57,'CA Standards and Followers'!$A$14:$A$73,0))*'CA Standards and Followers'!W$6</f>
        <v>0</v>
      </c>
      <c r="X57">
        <f>INDEX('CA Standards and Followers'!$C$14:$C$73,MATCH($A57,'CA Standards and Followers'!$A$14:$A$73,0))*'CA Standards and Followers'!X$6</f>
        <v>0</v>
      </c>
      <c r="Y57">
        <f>INDEX('CA Standards and Followers'!$C$14:$C$73,MATCH($A57,'CA Standards and Followers'!$A$14:$A$73,0))*'CA Standards and Followers'!Y$6</f>
        <v>0</v>
      </c>
      <c r="Z57">
        <f>INDEX('CA Standards and Followers'!$C$14:$C$73,MATCH($A57,'CA Standards and Followers'!$A$14:$A$73,0))*'CA Standards and Followers'!Z$6</f>
        <v>0</v>
      </c>
      <c r="AA57">
        <f>INDEX('CA Standards and Followers'!$C$14:$C$73,MATCH($A57,'CA Standards and Followers'!$A$14:$A$73,0))*'CA Standards and Followers'!AA$6</f>
        <v>0</v>
      </c>
      <c r="AB57">
        <f>INDEX('CA Standards and Followers'!$C$14:$C$73,MATCH($A57,'CA Standards and Followers'!$A$14:$A$73,0))*'CA Standards and Followers'!AB$6</f>
        <v>0</v>
      </c>
      <c r="AC57">
        <f>INDEX('CA Standards and Followers'!$C$14:$C$73,MATCH($A57,'CA Standards and Followers'!$A$14:$A$73,0))*'CA Standards and Followers'!AC$6</f>
        <v>0</v>
      </c>
      <c r="AD57">
        <f>INDEX('CA Standards and Followers'!$C$14:$C$73,MATCH($A57,'CA Standards and Followers'!$A$14:$A$73,0))*'CA Standards and Followers'!AD$6</f>
        <v>0</v>
      </c>
      <c r="AE57">
        <f>INDEX('CA Standards and Followers'!$C$14:$C$73,MATCH($A57,'CA Standards and Followers'!$A$14:$A$73,0))*'CA Standards and Followers'!AE$6</f>
        <v>0</v>
      </c>
      <c r="AF57">
        <f>INDEX('CA Standards and Followers'!$C$14:$C$73,MATCH($A57,'CA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Followers'!B$6</f>
        <v>0</v>
      </c>
      <c r="C58">
        <f>INDEX('CA Standards and Followers'!$C$14:$C$73,MATCH($A58,'CA Standards and Followers'!$A$14:$A$73,0))*'CA Standards and Followers'!C$6</f>
        <v>0</v>
      </c>
      <c r="D58">
        <f>INDEX('CA Standards and Followers'!$C$14:$C$73,MATCH($A58,'CA Standards and Followers'!$A$14:$A$73,0))*'CA Standards and Followers'!D$6</f>
        <v>0</v>
      </c>
      <c r="E58">
        <f>INDEX('CA Standards and Followers'!$C$14:$C$73,MATCH($A58,'CA Standards and Followers'!$A$14:$A$73,0))*'CA Standards and Followers'!E$6</f>
        <v>0</v>
      </c>
      <c r="F58">
        <f>INDEX('CA Standards and Followers'!$C$14:$C$73,MATCH($A58,'CA Standards and Followers'!$A$14:$A$73,0))*'CA Standards and Followers'!F$6</f>
        <v>0</v>
      </c>
      <c r="G58">
        <f>INDEX('CA Standards and Followers'!$C$14:$C$73,MATCH($A58,'CA Standards and Followers'!$A$14:$A$73,0))*'CA Standards and Followers'!G$6</f>
        <v>0</v>
      </c>
      <c r="H58">
        <f>INDEX('CA Standards and Followers'!$C$14:$C$73,MATCH($A58,'CA Standards and Followers'!$A$14:$A$73,0))*'CA Standards and Followers'!H$6</f>
        <v>0</v>
      </c>
      <c r="I58">
        <f>INDEX('CA Standards and Followers'!$C$14:$C$73,MATCH($A58,'CA Standards and Followers'!$A$14:$A$73,0))*'CA Standards and Followers'!I$6</f>
        <v>0</v>
      </c>
      <c r="J58">
        <f>INDEX('CA Standards and Followers'!$C$14:$C$73,MATCH($A58,'CA Standards and Followers'!$A$14:$A$73,0))*'CA Standards and Followers'!J$6</f>
        <v>0</v>
      </c>
      <c r="K58">
        <f>INDEX('CA Standards and Followers'!$C$14:$C$73,MATCH($A58,'CA Standards and Followers'!$A$14:$A$73,0))*'CA Standards and Followers'!K$6</f>
        <v>0</v>
      </c>
      <c r="L58">
        <f>INDEX('CA Standards and Followers'!$C$14:$C$73,MATCH($A58,'CA Standards and Followers'!$A$14:$A$73,0))*'CA Standards and Followers'!L$6</f>
        <v>0</v>
      </c>
      <c r="M58">
        <f>INDEX('CA Standards and Followers'!$C$14:$C$73,MATCH($A58,'CA Standards and Followers'!$A$14:$A$73,0))*'CA Standards and Followers'!M$6</f>
        <v>0</v>
      </c>
      <c r="N58">
        <f>INDEX('CA Standards and Followers'!$C$14:$C$73,MATCH($A58,'CA Standards and Followers'!$A$14:$A$73,0))*'CA Standards and Followers'!N$6</f>
        <v>0</v>
      </c>
      <c r="O58">
        <f>INDEX('CA Standards and Followers'!$C$14:$C$73,MATCH($A58,'CA Standards and Followers'!$A$14:$A$73,0))*'CA Standards and Followers'!O$6</f>
        <v>0</v>
      </c>
      <c r="P58">
        <f>INDEX('CA Standards and Followers'!$C$14:$C$73,MATCH($A58,'CA Standards and Followers'!$A$14:$A$73,0))*'CA Standards and Followers'!P$6</f>
        <v>0</v>
      </c>
      <c r="Q58">
        <f>INDEX('CA Standards and Followers'!$C$14:$C$73,MATCH($A58,'CA Standards and Followers'!$A$14:$A$73,0))*'CA Standards and Followers'!Q$6</f>
        <v>0</v>
      </c>
      <c r="R58">
        <f>INDEX('CA Standards and Followers'!$C$14:$C$73,MATCH($A58,'CA Standards and Followers'!$A$14:$A$73,0))*'CA Standards and Followers'!R$6</f>
        <v>0</v>
      </c>
      <c r="S58">
        <f>INDEX('CA Standards and Followers'!$C$14:$C$73,MATCH($A58,'CA Standards and Followers'!$A$14:$A$73,0))*'CA Standards and Followers'!S$6</f>
        <v>0</v>
      </c>
      <c r="T58">
        <f>INDEX('CA Standards and Followers'!$C$14:$C$73,MATCH($A58,'CA Standards and Followers'!$A$14:$A$73,0))*'CA Standards and Followers'!T$6</f>
        <v>0</v>
      </c>
      <c r="U58">
        <f>INDEX('CA Standards and Followers'!$C$14:$C$73,MATCH($A58,'CA Standards and Followers'!$A$14:$A$73,0))*'CA Standards and Followers'!U$6</f>
        <v>0</v>
      </c>
      <c r="V58">
        <f>INDEX('CA Standards and Followers'!$C$14:$C$73,MATCH($A58,'CA Standards and Followers'!$A$14:$A$73,0))*'CA Standards and Followers'!V$6</f>
        <v>0</v>
      </c>
      <c r="W58">
        <f>INDEX('CA Standards and Followers'!$C$14:$C$73,MATCH($A58,'CA Standards and Followers'!$A$14:$A$73,0))*'CA Standards and Followers'!W$6</f>
        <v>0</v>
      </c>
      <c r="X58">
        <f>INDEX('CA Standards and Followers'!$C$14:$C$73,MATCH($A58,'CA Standards and Followers'!$A$14:$A$73,0))*'CA Standards and Followers'!X$6</f>
        <v>0</v>
      </c>
      <c r="Y58">
        <f>INDEX('CA Standards and Followers'!$C$14:$C$73,MATCH($A58,'CA Standards and Followers'!$A$14:$A$73,0))*'CA Standards and Followers'!Y$6</f>
        <v>0</v>
      </c>
      <c r="Z58">
        <f>INDEX('CA Standards and Followers'!$C$14:$C$73,MATCH($A58,'CA Standards and Followers'!$A$14:$A$73,0))*'CA Standards and Followers'!Z$6</f>
        <v>0</v>
      </c>
      <c r="AA58">
        <f>INDEX('CA Standards and Followers'!$C$14:$C$73,MATCH($A58,'CA Standards and Followers'!$A$14:$A$73,0))*'CA Standards and Followers'!AA$6</f>
        <v>0</v>
      </c>
      <c r="AB58">
        <f>INDEX('CA Standards and Followers'!$C$14:$C$73,MATCH($A58,'CA Standards and Followers'!$A$14:$A$73,0))*'CA Standards and Followers'!AB$6</f>
        <v>0</v>
      </c>
      <c r="AC58">
        <f>INDEX('CA Standards and Followers'!$C$14:$C$73,MATCH($A58,'CA Standards and Followers'!$A$14:$A$73,0))*'CA Standards and Followers'!AC$6</f>
        <v>0</v>
      </c>
      <c r="AD58">
        <f>INDEX('CA Standards and Followers'!$C$14:$C$73,MATCH($A58,'CA Standards and Followers'!$A$14:$A$73,0))*'CA Standards and Followers'!AD$6</f>
        <v>0</v>
      </c>
      <c r="AE58">
        <f>INDEX('CA Standards and Followers'!$C$14:$C$73,MATCH($A58,'CA Standards and Followers'!$A$14:$A$73,0))*'CA Standards and Followers'!AE$6</f>
        <v>0</v>
      </c>
      <c r="AF58">
        <f>INDEX('CA Standards and Followers'!$C$14:$C$73,MATCH($A58,'CA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Followers'!B$6</f>
        <v>0</v>
      </c>
      <c r="C59">
        <f>INDEX('CA Standards and Followers'!$C$14:$C$73,MATCH($A59,'CA Standards and Followers'!$A$14:$A$73,0))*'CA Standards and Followers'!C$6</f>
        <v>0</v>
      </c>
      <c r="D59">
        <f>INDEX('CA Standards and Followers'!$C$14:$C$73,MATCH($A59,'CA Standards and Followers'!$A$14:$A$73,0))*'CA Standards and Followers'!D$6</f>
        <v>0</v>
      </c>
      <c r="E59">
        <f>INDEX('CA Standards and Followers'!$C$14:$C$73,MATCH($A59,'CA Standards and Followers'!$A$14:$A$73,0))*'CA Standards and Followers'!E$6</f>
        <v>0</v>
      </c>
      <c r="F59">
        <f>INDEX('CA Standards and Followers'!$C$14:$C$73,MATCH($A59,'CA Standards and Followers'!$A$14:$A$73,0))*'CA Standards and Followers'!F$6</f>
        <v>0</v>
      </c>
      <c r="G59">
        <f>INDEX('CA Standards and Followers'!$C$14:$C$73,MATCH($A59,'CA Standards and Followers'!$A$14:$A$73,0))*'CA Standards and Followers'!G$6</f>
        <v>0</v>
      </c>
      <c r="H59">
        <f>INDEX('CA Standards and Followers'!$C$14:$C$73,MATCH($A59,'CA Standards and Followers'!$A$14:$A$73,0))*'CA Standards and Followers'!H$6</f>
        <v>0</v>
      </c>
      <c r="I59">
        <f>INDEX('CA Standards and Followers'!$C$14:$C$73,MATCH($A59,'CA Standards and Followers'!$A$14:$A$73,0))*'CA Standards and Followers'!I$6</f>
        <v>0</v>
      </c>
      <c r="J59">
        <f>INDEX('CA Standards and Followers'!$C$14:$C$73,MATCH($A59,'CA Standards and Followers'!$A$14:$A$73,0))*'CA Standards and Followers'!J$6</f>
        <v>0</v>
      </c>
      <c r="K59">
        <f>INDEX('CA Standards and Followers'!$C$14:$C$73,MATCH($A59,'CA Standards and Followers'!$A$14:$A$73,0))*'CA Standards and Followers'!K$6</f>
        <v>0</v>
      </c>
      <c r="L59">
        <f>INDEX('CA Standards and Followers'!$C$14:$C$73,MATCH($A59,'CA Standards and Followers'!$A$14:$A$73,0))*'CA Standards and Followers'!L$6</f>
        <v>0</v>
      </c>
      <c r="M59">
        <f>INDEX('CA Standards and Followers'!$C$14:$C$73,MATCH($A59,'CA Standards and Followers'!$A$14:$A$73,0))*'CA Standards and Followers'!M$6</f>
        <v>0</v>
      </c>
      <c r="N59">
        <f>INDEX('CA Standards and Followers'!$C$14:$C$73,MATCH($A59,'CA Standards and Followers'!$A$14:$A$73,0))*'CA Standards and Followers'!N$6</f>
        <v>0</v>
      </c>
      <c r="O59">
        <f>INDEX('CA Standards and Followers'!$C$14:$C$73,MATCH($A59,'CA Standards and Followers'!$A$14:$A$73,0))*'CA Standards and Followers'!O$6</f>
        <v>0</v>
      </c>
      <c r="P59">
        <f>INDEX('CA Standards and Followers'!$C$14:$C$73,MATCH($A59,'CA Standards and Followers'!$A$14:$A$73,0))*'CA Standards and Followers'!P$6</f>
        <v>0</v>
      </c>
      <c r="Q59">
        <f>INDEX('CA Standards and Followers'!$C$14:$C$73,MATCH($A59,'CA Standards and Followers'!$A$14:$A$73,0))*'CA Standards and Followers'!Q$6</f>
        <v>0</v>
      </c>
      <c r="R59">
        <f>INDEX('CA Standards and Followers'!$C$14:$C$73,MATCH($A59,'CA Standards and Followers'!$A$14:$A$73,0))*'CA Standards and Followers'!R$6</f>
        <v>0</v>
      </c>
      <c r="S59">
        <f>INDEX('CA Standards and Followers'!$C$14:$C$73,MATCH($A59,'CA Standards and Followers'!$A$14:$A$73,0))*'CA Standards and Followers'!S$6</f>
        <v>0</v>
      </c>
      <c r="T59">
        <f>INDEX('CA Standards and Followers'!$C$14:$C$73,MATCH($A59,'CA Standards and Followers'!$A$14:$A$73,0))*'CA Standards and Followers'!T$6</f>
        <v>0</v>
      </c>
      <c r="U59">
        <f>INDEX('CA Standards and Followers'!$C$14:$C$73,MATCH($A59,'CA Standards and Followers'!$A$14:$A$73,0))*'CA Standards and Followers'!U$6</f>
        <v>0</v>
      </c>
      <c r="V59">
        <f>INDEX('CA Standards and Followers'!$C$14:$C$73,MATCH($A59,'CA Standards and Followers'!$A$14:$A$73,0))*'CA Standards and Followers'!V$6</f>
        <v>0</v>
      </c>
      <c r="W59">
        <f>INDEX('CA Standards and Followers'!$C$14:$C$73,MATCH($A59,'CA Standards and Followers'!$A$14:$A$73,0))*'CA Standards and Followers'!W$6</f>
        <v>0</v>
      </c>
      <c r="X59">
        <f>INDEX('CA Standards and Followers'!$C$14:$C$73,MATCH($A59,'CA Standards and Followers'!$A$14:$A$73,0))*'CA Standards and Followers'!X$6</f>
        <v>0</v>
      </c>
      <c r="Y59">
        <f>INDEX('CA Standards and Followers'!$C$14:$C$73,MATCH($A59,'CA Standards and Followers'!$A$14:$A$73,0))*'CA Standards and Followers'!Y$6</f>
        <v>0</v>
      </c>
      <c r="Z59">
        <f>INDEX('CA Standards and Followers'!$C$14:$C$73,MATCH($A59,'CA Standards and Followers'!$A$14:$A$73,0))*'CA Standards and Followers'!Z$6</f>
        <v>0</v>
      </c>
      <c r="AA59">
        <f>INDEX('CA Standards and Followers'!$C$14:$C$73,MATCH($A59,'CA Standards and Followers'!$A$14:$A$73,0))*'CA Standards and Followers'!AA$6</f>
        <v>0</v>
      </c>
      <c r="AB59">
        <f>INDEX('CA Standards and Followers'!$C$14:$C$73,MATCH($A59,'CA Standards and Followers'!$A$14:$A$73,0))*'CA Standards and Followers'!AB$6</f>
        <v>0</v>
      </c>
      <c r="AC59">
        <f>INDEX('CA Standards and Followers'!$C$14:$C$73,MATCH($A59,'CA Standards and Followers'!$A$14:$A$73,0))*'CA Standards and Followers'!AC$6</f>
        <v>0</v>
      </c>
      <c r="AD59">
        <f>INDEX('CA Standards and Followers'!$C$14:$C$73,MATCH($A59,'CA Standards and Followers'!$A$14:$A$73,0))*'CA Standards and Followers'!AD$6</f>
        <v>0</v>
      </c>
      <c r="AE59">
        <f>INDEX('CA Standards and Followers'!$C$14:$C$73,MATCH($A59,'CA Standards and Followers'!$A$14:$A$73,0))*'CA Standards and Followers'!AE$6</f>
        <v>0</v>
      </c>
      <c r="AF59">
        <f>INDEX('CA Standards and Followers'!$C$14:$C$73,MATCH($A59,'CA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Followers'!B$6</f>
        <v>0</v>
      </c>
      <c r="C60">
        <f>INDEX('CA Standards and Followers'!$C$14:$C$73,MATCH($A60,'CA Standards and Followers'!$A$14:$A$73,0))*'CA Standards and Followers'!C$6</f>
        <v>0</v>
      </c>
      <c r="D60">
        <f>INDEX('CA Standards and Followers'!$C$14:$C$73,MATCH($A60,'CA Standards and Followers'!$A$14:$A$73,0))*'CA Standards and Followers'!D$6</f>
        <v>0</v>
      </c>
      <c r="E60">
        <f>INDEX('CA Standards and Followers'!$C$14:$C$73,MATCH($A60,'CA Standards and Followers'!$A$14:$A$73,0))*'CA Standards and Followers'!E$6</f>
        <v>0</v>
      </c>
      <c r="F60">
        <f>INDEX('CA Standards and Followers'!$C$14:$C$73,MATCH($A60,'CA Standards and Followers'!$A$14:$A$73,0))*'CA Standards and Followers'!F$6</f>
        <v>0</v>
      </c>
      <c r="G60">
        <f>INDEX('CA Standards and Followers'!$C$14:$C$73,MATCH($A60,'CA Standards and Followers'!$A$14:$A$73,0))*'CA Standards and Followers'!G$6</f>
        <v>0</v>
      </c>
      <c r="H60">
        <f>INDEX('CA Standards and Followers'!$C$14:$C$73,MATCH($A60,'CA Standards and Followers'!$A$14:$A$73,0))*'CA Standards and Followers'!H$6</f>
        <v>0</v>
      </c>
      <c r="I60">
        <f>INDEX('CA Standards and Followers'!$C$14:$C$73,MATCH($A60,'CA Standards and Followers'!$A$14:$A$73,0))*'CA Standards and Followers'!I$6</f>
        <v>0</v>
      </c>
      <c r="J60">
        <f>INDEX('CA Standards and Followers'!$C$14:$C$73,MATCH($A60,'CA Standards and Followers'!$A$14:$A$73,0))*'CA Standards and Followers'!J$6</f>
        <v>0</v>
      </c>
      <c r="K60">
        <f>INDEX('CA Standards and Followers'!$C$14:$C$73,MATCH($A60,'CA Standards and Followers'!$A$14:$A$73,0))*'CA Standards and Followers'!K$6</f>
        <v>0</v>
      </c>
      <c r="L60">
        <f>INDEX('CA Standards and Followers'!$C$14:$C$73,MATCH($A60,'CA Standards and Followers'!$A$14:$A$73,0))*'CA Standards and Followers'!L$6</f>
        <v>0</v>
      </c>
      <c r="M60">
        <f>INDEX('CA Standards and Followers'!$C$14:$C$73,MATCH($A60,'CA Standards and Followers'!$A$14:$A$73,0))*'CA Standards and Followers'!M$6</f>
        <v>0</v>
      </c>
      <c r="N60">
        <f>INDEX('CA Standards and Followers'!$C$14:$C$73,MATCH($A60,'CA Standards and Followers'!$A$14:$A$73,0))*'CA Standards and Followers'!N$6</f>
        <v>0</v>
      </c>
      <c r="O60">
        <f>INDEX('CA Standards and Followers'!$C$14:$C$73,MATCH($A60,'CA Standards and Followers'!$A$14:$A$73,0))*'CA Standards and Followers'!O$6</f>
        <v>0</v>
      </c>
      <c r="P60">
        <f>INDEX('CA Standards and Followers'!$C$14:$C$73,MATCH($A60,'CA Standards and Followers'!$A$14:$A$73,0))*'CA Standards and Followers'!P$6</f>
        <v>0</v>
      </c>
      <c r="Q60">
        <f>INDEX('CA Standards and Followers'!$C$14:$C$73,MATCH($A60,'CA Standards and Followers'!$A$14:$A$73,0))*'CA Standards and Followers'!Q$6</f>
        <v>0</v>
      </c>
      <c r="R60">
        <f>INDEX('CA Standards and Followers'!$C$14:$C$73,MATCH($A60,'CA Standards and Followers'!$A$14:$A$73,0))*'CA Standards and Followers'!R$6</f>
        <v>0</v>
      </c>
      <c r="S60">
        <f>INDEX('CA Standards and Followers'!$C$14:$C$73,MATCH($A60,'CA Standards and Followers'!$A$14:$A$73,0))*'CA Standards and Followers'!S$6</f>
        <v>0</v>
      </c>
      <c r="T60">
        <f>INDEX('CA Standards and Followers'!$C$14:$C$73,MATCH($A60,'CA Standards and Followers'!$A$14:$A$73,0))*'CA Standards and Followers'!T$6</f>
        <v>0</v>
      </c>
      <c r="U60">
        <f>INDEX('CA Standards and Followers'!$C$14:$C$73,MATCH($A60,'CA Standards and Followers'!$A$14:$A$73,0))*'CA Standards and Followers'!U$6</f>
        <v>0</v>
      </c>
      <c r="V60">
        <f>INDEX('CA Standards and Followers'!$C$14:$C$73,MATCH($A60,'CA Standards and Followers'!$A$14:$A$73,0))*'CA Standards and Followers'!V$6</f>
        <v>0</v>
      </c>
      <c r="W60">
        <f>INDEX('CA Standards and Followers'!$C$14:$C$73,MATCH($A60,'CA Standards and Followers'!$A$14:$A$73,0))*'CA Standards and Followers'!W$6</f>
        <v>0</v>
      </c>
      <c r="X60">
        <f>INDEX('CA Standards and Followers'!$C$14:$C$73,MATCH($A60,'CA Standards and Followers'!$A$14:$A$73,0))*'CA Standards and Followers'!X$6</f>
        <v>0</v>
      </c>
      <c r="Y60">
        <f>INDEX('CA Standards and Followers'!$C$14:$C$73,MATCH($A60,'CA Standards and Followers'!$A$14:$A$73,0))*'CA Standards and Followers'!Y$6</f>
        <v>0</v>
      </c>
      <c r="Z60">
        <f>INDEX('CA Standards and Followers'!$C$14:$C$73,MATCH($A60,'CA Standards and Followers'!$A$14:$A$73,0))*'CA Standards and Followers'!Z$6</f>
        <v>0</v>
      </c>
      <c r="AA60">
        <f>INDEX('CA Standards and Followers'!$C$14:$C$73,MATCH($A60,'CA Standards and Followers'!$A$14:$A$73,0))*'CA Standards and Followers'!AA$6</f>
        <v>0</v>
      </c>
      <c r="AB60">
        <f>INDEX('CA Standards and Followers'!$C$14:$C$73,MATCH($A60,'CA Standards and Followers'!$A$14:$A$73,0))*'CA Standards and Followers'!AB$6</f>
        <v>0</v>
      </c>
      <c r="AC60">
        <f>INDEX('CA Standards and Followers'!$C$14:$C$73,MATCH($A60,'CA Standards and Followers'!$A$14:$A$73,0))*'CA Standards and Followers'!AC$6</f>
        <v>0</v>
      </c>
      <c r="AD60">
        <f>INDEX('CA Standards and Followers'!$C$14:$C$73,MATCH($A60,'CA Standards and Followers'!$A$14:$A$73,0))*'CA Standards and Followers'!AD$6</f>
        <v>0</v>
      </c>
      <c r="AE60">
        <f>INDEX('CA Standards and Followers'!$C$14:$C$73,MATCH($A60,'CA Standards and Followers'!$A$14:$A$73,0))*'CA Standards and Followers'!AE$6</f>
        <v>0</v>
      </c>
      <c r="AF60">
        <f>INDEX('CA Standards and Followers'!$C$14:$C$73,MATCH($A60,'CA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Followers'!B$6</f>
        <v>0</v>
      </c>
      <c r="C61">
        <f>INDEX('CA Standards and Followers'!$C$14:$C$73,MATCH($A61,'CA Standards and Followers'!$A$14:$A$73,0))*'CA Standards and Followers'!C$6</f>
        <v>0</v>
      </c>
      <c r="D61">
        <f>INDEX('CA Standards and Followers'!$C$14:$C$73,MATCH($A61,'CA Standards and Followers'!$A$14:$A$73,0))*'CA Standards and Followers'!D$6</f>
        <v>0</v>
      </c>
      <c r="E61">
        <f>INDEX('CA Standards and Followers'!$C$14:$C$73,MATCH($A61,'CA Standards and Followers'!$A$14:$A$73,0))*'CA Standards and Followers'!E$6</f>
        <v>0</v>
      </c>
      <c r="F61">
        <f>INDEX('CA Standards and Followers'!$C$14:$C$73,MATCH($A61,'CA Standards and Followers'!$A$14:$A$73,0))*'CA Standards and Followers'!F$6</f>
        <v>0</v>
      </c>
      <c r="G61">
        <f>INDEX('CA Standards and Followers'!$C$14:$C$73,MATCH($A61,'CA Standards and Followers'!$A$14:$A$73,0))*'CA Standards and Followers'!G$6</f>
        <v>0</v>
      </c>
      <c r="H61">
        <f>INDEX('CA Standards and Followers'!$C$14:$C$73,MATCH($A61,'CA Standards and Followers'!$A$14:$A$73,0))*'CA Standards and Followers'!H$6</f>
        <v>0</v>
      </c>
      <c r="I61">
        <f>INDEX('CA Standards and Followers'!$C$14:$C$73,MATCH($A61,'CA Standards and Followers'!$A$14:$A$73,0))*'CA Standards and Followers'!I$6</f>
        <v>0</v>
      </c>
      <c r="J61">
        <f>INDEX('CA Standards and Followers'!$C$14:$C$73,MATCH($A61,'CA Standards and Followers'!$A$14:$A$73,0))*'CA Standards and Followers'!J$6</f>
        <v>0</v>
      </c>
      <c r="K61">
        <f>INDEX('CA Standards and Followers'!$C$14:$C$73,MATCH($A61,'CA Standards and Followers'!$A$14:$A$73,0))*'CA Standards and Followers'!K$6</f>
        <v>0</v>
      </c>
      <c r="L61">
        <f>INDEX('CA Standards and Followers'!$C$14:$C$73,MATCH($A61,'CA Standards and Followers'!$A$14:$A$73,0))*'CA Standards and Followers'!L$6</f>
        <v>0</v>
      </c>
      <c r="M61">
        <f>INDEX('CA Standards and Followers'!$C$14:$C$73,MATCH($A61,'CA Standards and Followers'!$A$14:$A$73,0))*'CA Standards and Followers'!M$6</f>
        <v>0</v>
      </c>
      <c r="N61">
        <f>INDEX('CA Standards and Followers'!$C$14:$C$73,MATCH($A61,'CA Standards and Followers'!$A$14:$A$73,0))*'CA Standards and Followers'!N$6</f>
        <v>0</v>
      </c>
      <c r="O61">
        <f>INDEX('CA Standards and Followers'!$C$14:$C$73,MATCH($A61,'CA Standards and Followers'!$A$14:$A$73,0))*'CA Standards and Followers'!O$6</f>
        <v>0</v>
      </c>
      <c r="P61">
        <f>INDEX('CA Standards and Followers'!$C$14:$C$73,MATCH($A61,'CA Standards and Followers'!$A$14:$A$73,0))*'CA Standards and Followers'!P$6</f>
        <v>0</v>
      </c>
      <c r="Q61">
        <f>INDEX('CA Standards and Followers'!$C$14:$C$73,MATCH($A61,'CA Standards and Followers'!$A$14:$A$73,0))*'CA Standards and Followers'!Q$6</f>
        <v>0</v>
      </c>
      <c r="R61">
        <f>INDEX('CA Standards and Followers'!$C$14:$C$73,MATCH($A61,'CA Standards and Followers'!$A$14:$A$73,0))*'CA Standards and Followers'!R$6</f>
        <v>0</v>
      </c>
      <c r="S61">
        <f>INDEX('CA Standards and Followers'!$C$14:$C$73,MATCH($A61,'CA Standards and Followers'!$A$14:$A$73,0))*'CA Standards and Followers'!S$6</f>
        <v>0</v>
      </c>
      <c r="T61">
        <f>INDEX('CA Standards and Followers'!$C$14:$C$73,MATCH($A61,'CA Standards and Followers'!$A$14:$A$73,0))*'CA Standards and Followers'!T$6</f>
        <v>0</v>
      </c>
      <c r="U61">
        <f>INDEX('CA Standards and Followers'!$C$14:$C$73,MATCH($A61,'CA Standards and Followers'!$A$14:$A$73,0))*'CA Standards and Followers'!U$6</f>
        <v>0</v>
      </c>
      <c r="V61">
        <f>INDEX('CA Standards and Followers'!$C$14:$C$73,MATCH($A61,'CA Standards and Followers'!$A$14:$A$73,0))*'CA Standards and Followers'!V$6</f>
        <v>0</v>
      </c>
      <c r="W61">
        <f>INDEX('CA Standards and Followers'!$C$14:$C$73,MATCH($A61,'CA Standards and Followers'!$A$14:$A$73,0))*'CA Standards and Followers'!W$6</f>
        <v>0</v>
      </c>
      <c r="X61">
        <f>INDEX('CA Standards and Followers'!$C$14:$C$73,MATCH($A61,'CA Standards and Followers'!$A$14:$A$73,0))*'CA Standards and Followers'!X$6</f>
        <v>0</v>
      </c>
      <c r="Y61">
        <f>INDEX('CA Standards and Followers'!$C$14:$C$73,MATCH($A61,'CA Standards and Followers'!$A$14:$A$73,0))*'CA Standards and Followers'!Y$6</f>
        <v>0</v>
      </c>
      <c r="Z61">
        <f>INDEX('CA Standards and Followers'!$C$14:$C$73,MATCH($A61,'CA Standards and Followers'!$A$14:$A$73,0))*'CA Standards and Followers'!Z$6</f>
        <v>0</v>
      </c>
      <c r="AA61">
        <f>INDEX('CA Standards and Followers'!$C$14:$C$73,MATCH($A61,'CA Standards and Followers'!$A$14:$A$73,0))*'CA Standards and Followers'!AA$6</f>
        <v>0</v>
      </c>
      <c r="AB61">
        <f>INDEX('CA Standards and Followers'!$C$14:$C$73,MATCH($A61,'CA Standards and Followers'!$A$14:$A$73,0))*'CA Standards and Followers'!AB$6</f>
        <v>0</v>
      </c>
      <c r="AC61">
        <f>INDEX('CA Standards and Followers'!$C$14:$C$73,MATCH($A61,'CA Standards and Followers'!$A$14:$A$73,0))*'CA Standards and Followers'!AC$6</f>
        <v>0</v>
      </c>
      <c r="AD61">
        <f>INDEX('CA Standards and Followers'!$C$14:$C$73,MATCH($A61,'CA Standards and Followers'!$A$14:$A$73,0))*'CA Standards and Followers'!AD$6</f>
        <v>0</v>
      </c>
      <c r="AE61">
        <f>INDEX('CA Standards and Followers'!$C$14:$C$73,MATCH($A61,'CA Standards and Followers'!$A$14:$A$73,0))*'CA Standards and Followers'!AE$6</f>
        <v>0</v>
      </c>
      <c r="AF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G2" sqref="G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INDEX('BRZSPbS-frgt-ldv-ALL'!D:D,MATCH(About!$B$2,'BRZSPbS-frgt-ldv-ALL'!$A:$A,0))</f>
        <v>0</v>
      </c>
      <c r="C2" s="125">
        <f>INDEX('BRZSPbS-frgt-ldv-ALL'!E:E,MATCH(About!$B$2,'BRZSPbS-frgt-ldv-ALL'!$A:$A,0))</f>
        <v>0</v>
      </c>
      <c r="D2" s="125">
        <f>INDEX('BRZSPbS-frgt-ldv-ALL'!F:F,MATCH(About!$B$2,'BRZSPbS-frgt-ldv-ALL'!$A:$A,0))</f>
        <v>0</v>
      </c>
      <c r="E2" s="125">
        <f>INDEX('BRZSPbS-frgt-ldv-ALL'!G:G,MATCH(About!$B$2,'BRZSPbS-frgt-ldv-ALL'!$A:$A,0))</f>
        <v>0</v>
      </c>
      <c r="F2" s="125">
        <f>INDEX('BRZSPbS-frgt-ldv-ALL'!H:H,MATCH(About!$B$2,'BRZSPbS-frgt-ldv-ALL'!$A:$A,0))</f>
        <v>0</v>
      </c>
      <c r="G2" s="125">
        <f>INDEX('BRZSPbS-frgt-ldv-ALL'!I:I,MATCH(About!$B$2,'BRZSPbS-frgt-ldv-ALL'!$A:$A,0))</f>
        <v>0</v>
      </c>
      <c r="H2" s="125">
        <f>INDEX('BRZSPbS-frgt-ldv-ALL'!J:J,MATCH(About!$B$2,'BRZSPbS-frgt-ldv-ALL'!$A:$A,0))</f>
        <v>0</v>
      </c>
      <c r="I2" s="125">
        <f>INDEX('BRZSPbS-frgt-ldv-ALL'!K:K,MATCH(About!$B$2,'BRZSPbS-frgt-ldv-ALL'!$A:$A,0))</f>
        <v>0</v>
      </c>
      <c r="J2" s="125">
        <f>INDEX('BRZSPbS-frgt-ldv-ALL'!L:L,MATCH(About!$B$2,'BRZSPbS-frgt-ldv-ALL'!$A:$A,0))</f>
        <v>0</v>
      </c>
      <c r="K2" s="125">
        <f>INDEX('BRZSPbS-frgt-ldv-ALL'!M:M,MATCH(About!$B$2,'BRZSPbS-frgt-ldv-ALL'!$A:$A,0))</f>
        <v>0</v>
      </c>
      <c r="L2" s="125">
        <f>INDEX('BRZSPbS-frgt-ldv-ALL'!N:N,MATCH(About!$B$2,'BRZSPbS-frgt-ldv-ALL'!$A:$A,0))</f>
        <v>0</v>
      </c>
      <c r="M2" s="125">
        <f>INDEX('BRZSPbS-frgt-ldv-ALL'!O:O,MATCH(About!$B$2,'BRZSPbS-frgt-ldv-ALL'!$A:$A,0))</f>
        <v>0</v>
      </c>
      <c r="N2" s="125">
        <f>INDEX('BRZSPbS-frgt-ldv-ALL'!P:P,MATCH(About!$B$2,'BRZSPbS-frgt-ldv-ALL'!$A:$A,0))</f>
        <v>0</v>
      </c>
      <c r="O2" s="125">
        <f>INDEX('BRZSPbS-frgt-ldv-ALL'!Q:Q,MATCH(About!$B$2,'BRZSPbS-frgt-ldv-ALL'!$A:$A,0))</f>
        <v>0</v>
      </c>
      <c r="P2" s="125">
        <f>INDEX('BRZSPbS-frgt-ldv-ALL'!R:R,MATCH(About!$B$2,'BRZSPbS-frgt-ldv-ALL'!$A:$A,0))</f>
        <v>0</v>
      </c>
      <c r="Q2" s="125">
        <f>INDEX('BRZSPbS-frgt-ldv-ALL'!S:S,MATCH(About!$B$2,'BRZSPbS-frgt-ldv-ALL'!$A:$A,0))</f>
        <v>0</v>
      </c>
      <c r="R2" s="125">
        <f>INDEX('BRZSPbS-frgt-ldv-ALL'!T:T,MATCH(About!$B$2,'BRZSPbS-frgt-ldv-ALL'!$A:$A,0))</f>
        <v>0</v>
      </c>
      <c r="S2" s="125">
        <f>INDEX('BRZSPbS-frgt-ldv-ALL'!U:U,MATCH(About!$B$2,'BRZSPbS-frgt-ldv-ALL'!$A:$A,0))</f>
        <v>0</v>
      </c>
      <c r="T2" s="125">
        <f>INDEX('BRZSPbS-frgt-ldv-ALL'!V:V,MATCH(About!$B$2,'BRZSPbS-frgt-ldv-ALL'!$A:$A,0))</f>
        <v>0</v>
      </c>
      <c r="U2" s="125">
        <f>INDEX('BRZSPbS-frgt-ldv-ALL'!W:W,MATCH(About!$B$2,'BRZSPbS-frgt-ldv-ALL'!$A:$A,0))</f>
        <v>0</v>
      </c>
      <c r="V2" s="125">
        <f>INDEX('BRZSPbS-frgt-ldv-ALL'!X:X,MATCH(About!$B$2,'BRZSPbS-frgt-ldv-ALL'!$A:$A,0))</f>
        <v>0</v>
      </c>
      <c r="W2" s="125">
        <f>INDEX('BRZSPbS-frgt-ldv-ALL'!Y:Y,MATCH(About!$B$2,'BRZSPbS-frgt-ldv-ALL'!$A:$A,0))</f>
        <v>0</v>
      </c>
      <c r="X2" s="125">
        <f>INDEX('BRZSPbS-frgt-ldv-ALL'!Z:Z,MATCH(About!$B$2,'BRZSPbS-frgt-ldv-ALL'!$A:$A,0))</f>
        <v>0</v>
      </c>
      <c r="Y2" s="125">
        <f>INDEX('BRZSPbS-frgt-ldv-ALL'!AA:AA,MATCH(About!$B$2,'BRZSPbS-frgt-ldv-ALL'!$A:$A,0))</f>
        <v>0</v>
      </c>
      <c r="Z2" s="125">
        <f>INDEX('BRZSPbS-frgt-ldv-ALL'!AB:AB,MATCH(About!$B$2,'BRZSPbS-frgt-ldv-ALL'!$A:$A,0))</f>
        <v>0</v>
      </c>
      <c r="AA2" s="125">
        <f>INDEX('BRZSPbS-frgt-ldv-ALL'!AC:AC,MATCH(About!$B$2,'BRZSPbS-frgt-ldv-ALL'!$A:$A,0))</f>
        <v>0</v>
      </c>
      <c r="AB2" s="125">
        <f>INDEX('BRZSPbS-frgt-ldv-ALL'!AD:AD,MATCH(About!$B$2,'BRZSPbS-frgt-ldv-ALL'!$A:$A,0))</f>
        <v>0</v>
      </c>
      <c r="AC2" s="125">
        <f>INDEX('BRZSPbS-frgt-ldv-ALL'!AE:AE,MATCH(About!$B$2,'BRZSPbS-frgt-ldv-ALL'!$A:$A,0))</f>
        <v>0</v>
      </c>
      <c r="AD2" s="125">
        <f>INDEX('BRZSPbS-frgt-ldv-ALL'!AF:AF,MATCH(About!$B$2,'BRZSPbS-frgt-ldv-ALL'!$A:$A,0))</f>
        <v>0</v>
      </c>
      <c r="AE2" s="125">
        <f>INDEX('BRZSPbS-frgt-ldv-ALL'!AG:AG,MATCH(About!$B$2,'BRZSPbS-frgt-ldv-ALL'!$A:$A,0))</f>
        <v>0</v>
      </c>
      <c r="AF2" s="125">
        <f>INDEX('BRZSPbS-frgt-ldv-ALL'!AH:AH,MATCH(About!$B$2,'BRZSPbS-frgt-ldv-ALL'!$A:$A,0))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INDEX('BRZSPbS-frgt-hdv-ALL'!D:D,MATCH(About!$B$2,'BRZSPbS-frgt-hdv-ALL'!$A:$A,0))</f>
        <v>0</v>
      </c>
      <c r="C2" s="125">
        <f>INDEX('BRZSPbS-frgt-hdv-ALL'!E:E,MATCH(About!$B$2,'BRZSPbS-frgt-hdv-ALL'!$A:$A,0))</f>
        <v>0</v>
      </c>
      <c r="D2" s="125">
        <f>INDEX('BRZSPbS-frgt-hdv-ALL'!F:F,MATCH(About!$B$2,'BRZSPbS-frgt-hdv-ALL'!$A:$A,0))</f>
        <v>0</v>
      </c>
      <c r="E2" s="125">
        <f>INDEX('BRZSPbS-frgt-hdv-ALL'!G:G,MATCH(About!$B$2,'BRZSPbS-frgt-hdv-ALL'!$A:$A,0))</f>
        <v>0</v>
      </c>
      <c r="F2" s="125">
        <f>INDEX('BRZSPbS-frgt-hdv-ALL'!H:H,MATCH(About!$B$2,'BRZSPbS-frgt-hdv-ALL'!$A:$A,0))</f>
        <v>0</v>
      </c>
      <c r="G2" s="125">
        <f>INDEX('BRZSPbS-frgt-hdv-ALL'!I:I,MATCH(About!$B$2,'BRZSPbS-frgt-hdv-ALL'!$A:$A,0))</f>
        <v>0</v>
      </c>
      <c r="H2" s="125">
        <f>INDEX('BRZSPbS-frgt-hdv-ALL'!J:J,MATCH(About!$B$2,'BRZSPbS-frgt-hdv-ALL'!$A:$A,0))</f>
        <v>0</v>
      </c>
      <c r="I2" s="125">
        <f>INDEX('BRZSPbS-frgt-hdv-ALL'!K:K,MATCH(About!$B$2,'BRZSPbS-frgt-hdv-ALL'!$A:$A,0))</f>
        <v>0</v>
      </c>
      <c r="J2" s="125">
        <f>INDEX('BRZSPbS-frgt-hdv-ALL'!L:L,MATCH(About!$B$2,'BRZSPbS-frgt-hdv-ALL'!$A:$A,0))</f>
        <v>0</v>
      </c>
      <c r="K2" s="125">
        <f>INDEX('BRZSPbS-frgt-hdv-ALL'!M:M,MATCH(About!$B$2,'BRZSPbS-frgt-hdv-ALL'!$A:$A,0))</f>
        <v>0</v>
      </c>
      <c r="L2" s="125">
        <f>INDEX('BRZSPbS-frgt-hdv-ALL'!N:N,MATCH(About!$B$2,'BRZSPbS-frgt-hdv-ALL'!$A:$A,0))</f>
        <v>0</v>
      </c>
      <c r="M2" s="125">
        <f>INDEX('BRZSPbS-frgt-hdv-ALL'!O:O,MATCH(About!$B$2,'BRZSPbS-frgt-hdv-ALL'!$A:$A,0))</f>
        <v>0</v>
      </c>
      <c r="N2" s="125">
        <f>INDEX('BRZSPbS-frgt-hdv-ALL'!P:P,MATCH(About!$B$2,'BRZSPbS-frgt-hdv-ALL'!$A:$A,0))</f>
        <v>0</v>
      </c>
      <c r="O2" s="125">
        <f>INDEX('BRZSPbS-frgt-hdv-ALL'!Q:Q,MATCH(About!$B$2,'BRZSPbS-frgt-hdv-ALL'!$A:$A,0))</f>
        <v>0</v>
      </c>
      <c r="P2" s="125">
        <f>INDEX('BRZSPbS-frgt-hdv-ALL'!R:R,MATCH(About!$B$2,'BRZSPbS-frgt-hdv-ALL'!$A:$A,0))</f>
        <v>0</v>
      </c>
      <c r="Q2" s="125">
        <f>INDEX('BRZSPbS-frgt-hdv-ALL'!S:S,MATCH(About!$B$2,'BRZSPbS-frgt-hdv-ALL'!$A:$A,0))</f>
        <v>0</v>
      </c>
      <c r="R2" s="125">
        <f>INDEX('BRZSPbS-frgt-hdv-ALL'!T:T,MATCH(About!$B$2,'BRZSPbS-frgt-hdv-ALL'!$A:$A,0))</f>
        <v>0</v>
      </c>
      <c r="S2" s="125">
        <f>INDEX('BRZSPbS-frgt-hdv-ALL'!U:U,MATCH(About!$B$2,'BRZSPbS-frgt-hdv-ALL'!$A:$A,0))</f>
        <v>0</v>
      </c>
      <c r="T2" s="125">
        <f>INDEX('BRZSPbS-frgt-hdv-ALL'!V:V,MATCH(About!$B$2,'BRZSPbS-frgt-hdv-ALL'!$A:$A,0))</f>
        <v>0</v>
      </c>
      <c r="U2" s="125">
        <f>INDEX('BRZSPbS-frgt-hdv-ALL'!W:W,MATCH(About!$B$2,'BRZSPbS-frgt-hdv-ALL'!$A:$A,0))</f>
        <v>0</v>
      </c>
      <c r="V2" s="125">
        <f>INDEX('BRZSPbS-frgt-hdv-ALL'!X:X,MATCH(About!$B$2,'BRZSPbS-frgt-hdv-ALL'!$A:$A,0))</f>
        <v>0</v>
      </c>
      <c r="W2" s="125">
        <f>INDEX('BRZSPbS-frgt-hdv-ALL'!Y:Y,MATCH(About!$B$2,'BRZSPbS-frgt-hdv-ALL'!$A:$A,0))</f>
        <v>0</v>
      </c>
      <c r="X2" s="125">
        <f>INDEX('BRZSPbS-frgt-hdv-ALL'!Z:Z,MATCH(About!$B$2,'BRZSPbS-frgt-hdv-ALL'!$A:$A,0))</f>
        <v>0</v>
      </c>
      <c r="Y2" s="125">
        <f>INDEX('BRZSPbS-frgt-hdv-ALL'!AA:AA,MATCH(About!$B$2,'BRZSPbS-frgt-hdv-ALL'!$A:$A,0))</f>
        <v>0</v>
      </c>
      <c r="Z2" s="125">
        <f>INDEX('BRZSPbS-frgt-hdv-ALL'!AB:AB,MATCH(About!$B$2,'BRZSPbS-frgt-hdv-ALL'!$A:$A,0))</f>
        <v>0</v>
      </c>
      <c r="AA2" s="125">
        <f>INDEX('BRZSPbS-frgt-hdv-ALL'!AC:AC,MATCH(About!$B$2,'BRZSPbS-frgt-hdv-ALL'!$A:$A,0))</f>
        <v>0</v>
      </c>
      <c r="AB2" s="125">
        <f>INDEX('BRZSPbS-frgt-hdv-ALL'!AD:AD,MATCH(About!$B$2,'BRZSPbS-frgt-hdv-ALL'!$A:$A,0))</f>
        <v>0</v>
      </c>
      <c r="AC2" s="125">
        <f>INDEX('BRZSPbS-frgt-hdv-ALL'!AE:AE,MATCH(About!$B$2,'BRZSPbS-frgt-hdv-ALL'!$A:$A,0))</f>
        <v>0</v>
      </c>
      <c r="AD2" s="125">
        <f>INDEX('BRZSPbS-frgt-hdv-ALL'!AF:AF,MATCH(About!$B$2,'BRZSPbS-frgt-hdv-ALL'!$A:$A,0))</f>
        <v>0</v>
      </c>
      <c r="AE2" s="125">
        <f>INDEX('BRZSPbS-frgt-hdv-ALL'!AG:AG,MATCH(About!$B$2,'BRZSPbS-frgt-hdv-ALL'!$A:$A,0))</f>
        <v>0</v>
      </c>
      <c r="AF2" s="125">
        <f>INDEX('BRZSPbS-frgt-hdv-ALL'!AH:AH,MATCH(About!$B$2,'BRZSPbS-frgt-hdv-ALL'!$A:$A,0))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2024-03-21T18:51:41Z</dcterms:modified>
</cp:coreProperties>
</file>