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64117790-D838-4FB5-B692-21A390DFF8C6}"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X1" i="23"/>
  <c r="H1" i="23" l="1"/>
  <c r="Y1" i="23"/>
  <c r="C1" i="23"/>
  <c r="P1" i="23"/>
  <c r="U1" i="23"/>
  <c r="I1" i="23"/>
  <c r="T1" i="23"/>
  <c r="AB1" i="23"/>
  <c r="E1" i="23"/>
  <c r="AG1" i="23"/>
  <c r="AC1" i="23"/>
  <c r="Q1" i="23"/>
  <c r="R1" i="23"/>
  <c r="G20" i="27" s="1"/>
  <c r="L7" i="29"/>
  <c r="W1" i="23"/>
  <c r="G1" i="23"/>
  <c r="N1" i="23"/>
  <c r="M1" i="23"/>
  <c r="O1" i="23"/>
  <c r="G21" i="27"/>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20" i="27" l="1"/>
  <c r="P20" i="27" s="1"/>
  <c r="J20" i="27"/>
  <c r="K20" i="27"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<sst xmlns="http://schemas.openxmlformats.org/spreadsheetml/2006/main" count="30722" uniqueCount="2649">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</sst>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2321</v>
      </c>
      <c r="C1" s="194">
        <v>45747</v>
      </c>
      <c r="G1" s="123" t="s">
        <v>2263</v>
      </c>
      <c r="H1" s="123" t="s">
        <v>2264</v>
      </c>
    </row>
    <row r="2" spans="1:8" x14ac:dyDescent="0.25">
      <c r="B2" t="str">
        <f>_xlfn.XLOOKUP(B1,H:H,G:G,0,0,1)</f>
        <v>LA</v>
      </c>
      <c r="C2" t="str">
        <f>_xlfn.XLOOKUP(B2,G:G, H:H, 0,0,1)</f>
        <v>Louisiana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13" zoomScaleNormal="100" workbookViewId="0">
      <selection activeCell="G34" sqref="G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5</v>
      </c>
      <c r="I49" s="88" t="s">
        <v>1833</v>
      </c>
      <c r="J49" s="88" t="s">
        <v>2621</v>
      </c>
      <c r="K49" s="88"/>
      <c r="L49" s="78"/>
      <c r="M49" s="228"/>
    </row>
    <row r="50" spans="1:14" x14ac:dyDescent="0.25">
      <c r="A50" t="s">
        <v>8</v>
      </c>
      <c r="B50" t="s">
        <v>1796</v>
      </c>
      <c r="C50" t="s">
        <v>1794</v>
      </c>
      <c r="D50" t="s">
        <v>1795</v>
      </c>
      <c r="E50" t="s">
        <v>1799</v>
      </c>
      <c r="F50" s="217">
        <v>-100</v>
      </c>
      <c r="G50">
        <v>100</v>
      </c>
      <c r="H50">
        <v>5</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5</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Louisiana.</v>
      </c>
      <c r="L9" s="143" t="str">
        <f>J9&amp;K9</f>
        <v>**Description:** This policy prevents new capacity of the selected type(s) from being built or deployed.  // **Guidance for setting values:** No new coal is planned in Louisiana.</v>
      </c>
      <c r="M9" s="102"/>
    </row>
    <row r="10" spans="1:20" ht="180"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$1500.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ht="45"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195</v>
      </c>
      <c r="H20" t="s">
        <v>2323</v>
      </c>
      <c r="I20" s="132">
        <v>2030</v>
      </c>
      <c r="J20" s="132">
        <f t="shared" si="0"/>
        <v>107.25000000000001</v>
      </c>
      <c r="K20" s="132">
        <f t="shared" si="1"/>
        <v>107.25000000000001</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1957</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1958</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1959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1962</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1975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1976</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1977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1978</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1982</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2025-03-31T20:45:37Z</dcterms:modified>
</cp:coreProperties>
</file>