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io-model\GaHEbIC\"/>
    </mc:Choice>
  </mc:AlternateContent>
  <xr:revisionPtr revIDLastSave="0" documentId="8_{92390057-AB17-49FD-A789-B69D978E7DE5}" xr6:coauthVersionLast="47" xr6:coauthVersionMax="47" xr10:uidLastSave="{00000000-0000-0000-0000-000000000000}"/>
  <bookViews>
    <workbookView xWindow="1560" yWindow="72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I2" i="7" s="1"/>
  <c r="Q4" i="5"/>
  <c r="Q2" i="7" s="1"/>
  <c r="Y4" i="5"/>
  <c r="AG4" i="5"/>
  <c r="AO4" i="5"/>
  <c r="W4" i="6"/>
  <c r="M4" i="5"/>
  <c r="F4" i="6"/>
  <c r="AP4" i="6"/>
  <c r="AP2" i="8" s="1"/>
  <c r="AH4" i="6"/>
  <c r="AH2" i="8" s="1"/>
  <c r="Z4" i="6"/>
  <c r="R4" i="6"/>
  <c r="J4" i="6"/>
  <c r="B4" i="6"/>
  <c r="J4" i="5"/>
  <c r="R4" i="5"/>
  <c r="Z4" i="5"/>
  <c r="Z2" i="7" s="1"/>
  <c r="AH4" i="5"/>
  <c r="AH2" i="7" s="1"/>
  <c r="AP4" i="5"/>
  <c r="AQ4" i="5"/>
  <c r="G4" i="6"/>
  <c r="E4" i="5"/>
  <c r="AK4" i="5"/>
  <c r="AD4" i="6"/>
  <c r="F4" i="5"/>
  <c r="F2" i="7" s="1"/>
  <c r="V4" i="5"/>
  <c r="V2" i="7" s="1"/>
  <c r="AO4" i="6"/>
  <c r="AG4" i="6"/>
  <c r="Y4" i="6"/>
  <c r="Q4" i="6"/>
  <c r="I4" i="6"/>
  <c r="C4" i="5"/>
  <c r="K4" i="5"/>
  <c r="K2" i="7" s="1"/>
  <c r="S4" i="5"/>
  <c r="S2" i="7" s="1"/>
  <c r="AA4" i="5"/>
  <c r="AI4" i="5"/>
  <c r="O4" i="6"/>
  <c r="AC4" i="5"/>
  <c r="N4" i="6"/>
  <c r="AD4" i="5"/>
  <c r="AN4" i="6"/>
  <c r="AN2" i="8" s="1"/>
  <c r="AF4" i="6"/>
  <c r="AF2" i="8" s="1"/>
  <c r="X4" i="6"/>
  <c r="P4" i="6"/>
  <c r="H4" i="6"/>
  <c r="D4" i="5"/>
  <c r="L4" i="5"/>
  <c r="T4" i="5"/>
  <c r="AB4" i="5"/>
  <c r="AJ4" i="5"/>
  <c r="AJ2" i="7" s="1"/>
  <c r="B4" i="5"/>
  <c r="AE4" i="6"/>
  <c r="U4" i="5"/>
  <c r="V4" i="6"/>
  <c r="N4" i="5"/>
  <c r="AL4" i="5"/>
  <c r="AM4" i="6"/>
  <c r="AL4" i="6"/>
  <c r="AL2" i="8" s="1"/>
  <c r="AK4" i="6"/>
  <c r="AC4" i="6"/>
  <c r="U4" i="6"/>
  <c r="M4" i="6"/>
  <c r="E4" i="6"/>
  <c r="G4" i="5"/>
  <c r="O4" i="5"/>
  <c r="O2" i="7" s="1"/>
  <c r="W4" i="5"/>
  <c r="W2" i="7" s="1"/>
  <c r="AE4" i="5"/>
  <c r="AM4" i="5"/>
  <c r="AJ4" i="6"/>
  <c r="AB4" i="6"/>
  <c r="T4" i="6"/>
  <c r="L4" i="6"/>
  <c r="H4" i="5"/>
  <c r="H2" i="7" s="1"/>
  <c r="P4" i="5"/>
  <c r="P2" i="7" s="1"/>
  <c r="X4" i="5"/>
  <c r="AF4" i="5"/>
  <c r="AF2" i="7" s="1"/>
  <c r="D4" i="6"/>
  <c r="D2" i="8" s="1"/>
  <c r="AN4" i="5"/>
  <c r="C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G2" i="8"/>
  <c r="AI2" i="8"/>
  <c r="AJ2" i="8"/>
  <c r="AK2" i="8"/>
  <c r="AM2" i="8"/>
  <c r="AO2" i="8"/>
  <c r="AQ2" i="8"/>
  <c r="B2" i="8"/>
  <c r="C2" i="7"/>
  <c r="D2" i="7"/>
  <c r="E2" i="7"/>
  <c r="G2" i="7"/>
  <c r="J2" i="7"/>
  <c r="L2" i="7"/>
  <c r="M2" i="7"/>
  <c r="N2" i="7"/>
  <c r="R2" i="7"/>
  <c r="T2" i="7"/>
  <c r="U2" i="7"/>
  <c r="X2" i="7"/>
  <c r="Y2" i="7"/>
  <c r="AA2" i="7"/>
  <c r="AB2" i="7"/>
  <c r="AC2" i="7"/>
  <c r="AD2" i="7"/>
  <c r="AE2" i="7"/>
  <c r="AG2" i="7"/>
  <c r="AI2" i="7"/>
  <c r="AK2" i="7"/>
  <c r="AL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<sst xmlns="http://schemas.openxmlformats.org/spreadsheetml/2006/main" count="2383" uniqueCount="828">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</sst>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795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LA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9.9036339750718499E-3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4.1378938983317688E-2</v>
      </c>
      <c r="E4" s="84">
        <f>IFERROR(INDEX('State BOBIC'!$C$2:$AR$51,MATCH(About!$B$2,'State BOBIC'!$AS$2:$AS$51,0),MATCH(E$1,'State BOBIC'!$C$1:$AR$1,0))/SUM('State BOBIC'!F:F),0)</f>
        <v>6.4579879434963801E-3</v>
      </c>
      <c r="F4" s="84">
        <f>IFERROR(INDEX('State BOBIC'!$C$2:$AR$51,MATCH(About!$B$2,'State BOBIC'!$AS$2:$AS$51,0),MATCH(F$1,'State BOBIC'!$C$1:$AR$1,0))/SUM('State BOBIC'!G:G),0)</f>
        <v>7.1607877090840516E-2</v>
      </c>
      <c r="G4" s="84">
        <f>IFERROR(INDEX('State BOBIC'!$C$2:$AR$51,MATCH(About!$B$2,'State BOBIC'!$AS$2:$AS$51,0),MATCH(G$1,'State BOBIC'!$C$1:$AR$1,0))/SUM('State BOBIC'!H:H),0)</f>
        <v>9.0120922962217999E-3</v>
      </c>
      <c r="H4" s="84">
        <f>IFERROR(INDEX('State BOBIC'!$C$2:$AR$51,MATCH(About!$B$2,'State BOBIC'!$AS$2:$AS$51,0),MATCH(H$1,'State BOBIC'!$C$1:$AR$1,0))/SUM('State BOBIC'!I:I),0)</f>
        <v>4.496557327234957E-3</v>
      </c>
      <c r="I4" s="84">
        <f>IFERROR(INDEX('State BOBIC'!$C$2:$AR$51,MATCH(About!$B$2,'State BOBIC'!$AS$2:$AS$51,0),MATCH(I$1,'State BOBIC'!$C$1:$AR$1,0))/SUM('State BOBIC'!J:J),0)</f>
        <v>1.8225073123843326E-2</v>
      </c>
      <c r="J4" s="84">
        <f>IFERROR(INDEX('State BOBIC'!$C$2:$AR$51,MATCH(About!$B$2,'State BOBIC'!$AS$2:$AS$51,0),MATCH(J$1,'State BOBIC'!$C$1:$AR$1,0))/SUM('State BOBIC'!K:K),0)</f>
        <v>1.5692335685958417E-2</v>
      </c>
      <c r="K4" s="84">
        <f>IFERROR(INDEX('State BOBIC'!$C$2:$AR$51,MATCH(About!$B$2,'State BOBIC'!$AS$2:$AS$51,0),MATCH(K$1,'State BOBIC'!$C$1:$AR$1,0))/SUM('State BOBIC'!L:L),0)</f>
        <v>0.10532866654461491</v>
      </c>
      <c r="L4" s="84">
        <f>IFERROR(INDEX('State BOBIC'!$C$2:$AR$51,MATCH(About!$B$2,'State BOBIC'!$AS$2:$AS$51,0),MATCH(L$1,'State BOBIC'!$C$1:$AR$1,0))/SUM('State BOBIC'!M:M),0)</f>
        <v>5.551647039107957E-2</v>
      </c>
      <c r="M4" s="84">
        <f>IFERROR(INDEX('State BOBIC'!$C$2:$AR$51,MATCH(About!$B$2,'State BOBIC'!$AS$2:$AS$51,0),MATCH(M$1,'State BOBIC'!$C$1:$AR$1,0))/SUM('State BOBIC'!N:N),0)</f>
        <v>4.8667732941042003E-4</v>
      </c>
      <c r="N4" s="84">
        <f>IFERROR(INDEX('State BOBIC'!$C$2:$AR$51,MATCH(About!$B$2,'State BOBIC'!$AS$2:$AS$51,0),MATCH(N$1,'State BOBIC'!$C$1:$AR$1,0))/SUM('State BOBIC'!O:O),0)</f>
        <v>5.5456720856469051E-3</v>
      </c>
      <c r="O4" s="84">
        <f>IFERROR(INDEX('State BOBIC'!$C$2:$AR$51,MATCH(About!$B$2,'State BOBIC'!$AS$2:$AS$51,0),MATCH(O$1,'State BOBIC'!$C$1:$AR$1,0))/SUM('State BOBIC'!P:P),0)</f>
        <v>1.4068982095788192E-2</v>
      </c>
      <c r="P4" s="84">
        <f>IFERROR(INDEX('State BOBIC'!$C$2:$AR$51,MATCH(About!$B$2,'State BOBIC'!$AS$2:$AS$51,0),MATCH(P$1,'State BOBIC'!$C$1:$AR$1,0))/SUM('State BOBIC'!Q:Q),0)</f>
        <v>1.2089813562952498E-2</v>
      </c>
      <c r="Q4" s="84">
        <f>IFERROR(INDEX('State BOBIC'!$C$2:$AR$51,MATCH(About!$B$2,'State BOBIC'!$AS$2:$AS$51,0),MATCH(Q$1,'State BOBIC'!$C$1:$AR$1,0))/SUM('State BOBIC'!R:R),0)</f>
        <v>1.743511669913124E-2</v>
      </c>
      <c r="R4" s="84">
        <f>IFERROR(INDEX('State BOBIC'!$C$2:$AR$51,MATCH(About!$B$2,'State BOBIC'!$AS$2:$AS$51,0),MATCH(R$1,'State BOBIC'!$C$1:$AR$1,0))/SUM('State BOBIC'!S:S),0)</f>
        <v>2.7213672249434384E-4</v>
      </c>
      <c r="S4" s="84">
        <f>IFERROR(INDEX('State BOBIC'!$C$2:$AR$51,MATCH(About!$B$2,'State BOBIC'!$AS$2:$AS$51,0),MATCH(S$1,'State BOBIC'!$C$1:$AR$1,0))/SUM('State BOBIC'!T:T),0)</f>
        <v>1.1915634835069836E-2</v>
      </c>
      <c r="T4" s="84">
        <f>IFERROR(INDEX('State BOBIC'!$C$2:$AR$51,MATCH(About!$B$2,'State BOBIC'!$AS$2:$AS$51,0),MATCH(T$1,'State BOBIC'!$C$1:$AR$1,0))/SUM('State BOBIC'!U:U),0)</f>
        <v>1.5735458601236882E-3</v>
      </c>
      <c r="U4" s="84">
        <f>IFERROR(INDEX('State BOBIC'!$C$2:$AR$51,MATCH(About!$B$2,'State BOBIC'!$AS$2:$AS$51,0),MATCH(U$1,'State BOBIC'!$C$1:$AR$1,0))/SUM('State BOBIC'!V:V),0)</f>
        <v>2.579604082439024E-3</v>
      </c>
      <c r="V4" s="84">
        <f>IFERROR(INDEX('State BOBIC'!$C$2:$AR$51,MATCH(About!$B$2,'State BOBIC'!$AS$2:$AS$51,0),MATCH(V$1,'State BOBIC'!$C$1:$AR$1,0))/SUM('State BOBIC'!W:W),0)</f>
        <v>1.1059384765644104E-2</v>
      </c>
      <c r="W4" s="84">
        <f>IFERROR(INDEX('State BOBIC'!$C$2:$AR$51,MATCH(About!$B$2,'State BOBIC'!$AS$2:$AS$51,0),MATCH(W$1,'State BOBIC'!$C$1:$AR$1,0))/SUM('State BOBIC'!X:X),0)</f>
        <v>4.8801390606838832E-4</v>
      </c>
      <c r="X4" s="84">
        <f>IFERROR(INDEX('State BOBIC'!$C$2:$AR$51,MATCH(About!$B$2,'State BOBIC'!$AS$2:$AS$51,0),MATCH(X$1,'State BOBIC'!$C$1:$AR$1,0))/SUM('State BOBIC'!Y:Y),0)</f>
        <v>5.9618025193174358E-3</v>
      </c>
      <c r="Y4" s="84">
        <f>IFERROR(INDEX('State BOBIC'!$C$2:$AR$51,MATCH(About!$B$2,'State BOBIC'!$AS$2:$AS$51,0),MATCH(Y$1,'State BOBIC'!$C$1:$AR$1,0))/SUM('State BOBIC'!Z:Z),0)</f>
        <v>4.2312422700881589E-3</v>
      </c>
      <c r="Z4" s="84">
        <f>IFERROR(INDEX('State BOBIC'!$C$2:$AR$51,MATCH(About!$B$2,'State BOBIC'!$AS$2:$AS$51,0),MATCH(Z$1,'State BOBIC'!$C$1:$AR$1,0))/SUM('State BOBIC'!AA:AA),0)</f>
        <v>1.6530162666459101E-2</v>
      </c>
      <c r="AA4" s="84">
        <f>IFERROR(INDEX('State BOBIC'!$C$2:$AR$51,MATCH(About!$B$2,'State BOBIC'!$AS$2:$AS$51,0),MATCH(AA$1,'State BOBIC'!$C$1:$AR$1,0))/SUM('State BOBIC'!AB:AB),0)</f>
        <v>2.4748751972686694E-2</v>
      </c>
      <c r="AB4" s="84">
        <f>IFERROR(INDEX('State BOBIC'!$C$2:$AR$51,MATCH(About!$B$2,'State BOBIC'!$AS$2:$AS$51,0),MATCH(AB$1,'State BOBIC'!$C$1:$AR$1,0))/SUM('State BOBIC'!AC:AC),0)</f>
        <v>2.1009412615932546E-2</v>
      </c>
      <c r="AC4" s="84">
        <f>IFERROR(INDEX('State BOBIC'!$C$2:$AR$51,MATCH(About!$B$2,'State BOBIC'!$AS$2:$AS$51,0),MATCH(AC$1,'State BOBIC'!$C$1:$AR$1,0))/SUM('State BOBIC'!AD:AD),0)</f>
        <v>1.8057664351822961E-2</v>
      </c>
      <c r="AD4" s="84">
        <f>IFERROR(INDEX('State BOBIC'!$C$2:$AR$51,MATCH(About!$B$2,'State BOBIC'!$AS$2:$AS$51,0),MATCH(AD$1,'State BOBIC'!$C$1:$AR$1,0))/SUM('State BOBIC'!AE:AE),0)</f>
        <v>1.2634920359157501E-2</v>
      </c>
      <c r="AE4" s="84">
        <f>IFERROR(INDEX('State BOBIC'!$C$2:$AR$51,MATCH(About!$B$2,'State BOBIC'!$AS$2:$AS$51,0),MATCH(AE$1,'State BOBIC'!$C$1:$AR$1,0))/SUM('State BOBIC'!AF:AF),0)</f>
        <v>1.2484857559237323E-2</v>
      </c>
      <c r="AF4" s="84">
        <f>IFERROR(INDEX('State BOBIC'!$C$2:$AR$51,MATCH(About!$B$2,'State BOBIC'!$AS$2:$AS$51,0),MATCH(AF$1,'State BOBIC'!$C$1:$AR$1,0))/SUM('State BOBIC'!AG:AG),0)</f>
        <v>1.35176580791761E-2</v>
      </c>
      <c r="AG4" s="84">
        <f>IFERROR(INDEX('State BOBIC'!$C$2:$AR$51,MATCH(About!$B$2,'State BOBIC'!$AS$2:$AS$51,0),MATCH(AG$1,'State BOBIC'!$C$1:$AR$1,0))/SUM('State BOBIC'!AH:AH),0)</f>
        <v>5.408691688575505E-3</v>
      </c>
      <c r="AH4" s="84">
        <f>IFERROR(INDEX('State BOBIC'!$C$2:$AR$51,MATCH(About!$B$2,'State BOBIC'!$AS$2:$AS$51,0),MATCH(AH$1,'State BOBIC'!$C$1:$AR$1,0))/SUM('State BOBIC'!AI:AI),0)</f>
        <v>8.5874089117661846E-3</v>
      </c>
      <c r="AI4" s="84">
        <f>IFERROR(INDEX('State BOBIC'!$C$2:$AR$51,MATCH(About!$B$2,'State BOBIC'!$AS$2:$AS$51,0),MATCH(AI$1,'State BOBIC'!$C$1:$AR$1,0))/SUM('State BOBIC'!AJ:AJ),0)</f>
        <v>4.2667141315755634E-3</v>
      </c>
      <c r="AJ4" s="84">
        <f>IFERROR(INDEX('State BOBIC'!$C$2:$AR$51,MATCH(About!$B$2,'State BOBIC'!$AS$2:$AS$51,0),MATCH(AJ$1,'State BOBIC'!$C$1:$AR$1,0))/SUM('State BOBIC'!AK:AK),0)</f>
        <v>8.0114687106056931E-3</v>
      </c>
      <c r="AK4" s="84">
        <f>IFERROR(INDEX('State BOBIC'!$C$2:$AR$51,MATCH(About!$B$2,'State BOBIC'!$AS$2:$AS$51,0),MATCH(AK$1,'State BOBIC'!$C$1:$AR$1,0))/SUM('State BOBIC'!AL:AL),0)</f>
        <v>1.1489209559417804E-2</v>
      </c>
      <c r="AL4" s="84">
        <f>IFERROR(INDEX('State BOBIC'!$C$2:$AR$51,MATCH(About!$B$2,'State BOBIC'!$AS$2:$AS$51,0),MATCH(AL$1,'State BOBIC'!$C$1:$AR$1,0))/SUM('State BOBIC'!AM:AM),0)</f>
        <v>9.367241178367602E-3</v>
      </c>
      <c r="AM4" s="84">
        <f>IFERROR(INDEX('State BOBIC'!$C$2:$AR$51,MATCH(About!$B$2,'State BOBIC'!$AS$2:$AS$51,0),MATCH(AM$1,'State BOBIC'!$C$1:$AR$1,0))/SUM('State BOBIC'!AN:AN),0)</f>
        <v>1.3014581617828591E-2</v>
      </c>
      <c r="AN4" s="84">
        <f>IFERROR(INDEX('State BOBIC'!$C$2:$AR$51,MATCH(About!$B$2,'State BOBIC'!$AS$2:$AS$51,0),MATCH(AN$1,'State BOBIC'!$C$1:$AR$1,0))/SUM('State BOBIC'!AO:AO),0)</f>
        <v>1.1140592890153162E-2</v>
      </c>
      <c r="AO4" s="84">
        <f>IFERROR(INDEX('State BOBIC'!$C$2:$AR$51,MATCH(About!$B$2,'State BOBIC'!$AS$2:$AS$51,0),MATCH(AO$1,'State BOBIC'!$C$1:$AR$1,0))/SUM('State BOBIC'!AP:AP),0)</f>
        <v>1.2817221518279798E-2</v>
      </c>
      <c r="AP4" s="84">
        <f>IFERROR(INDEX('State BOBIC'!$C$2:$AR$51,MATCH(About!$B$2,'State BOBIC'!$AS$2:$AS$51,0),MATCH(AP$1,'State BOBIC'!$C$1:$AR$1,0))/SUM('State BOBIC'!AQ:AQ),0)</f>
        <v>1.114507890530062E-2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9.9036339750718499E-3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4.1378938983317688E-2</v>
      </c>
      <c r="E4" s="84">
        <f>IFERROR(INDEX('State BOBIC'!$C$2:$AR$51,MATCH(About!$B$2,'State BOBIC'!$AS$2:$AS$51,0),MATCH(E$1,'State BOBIC'!$C$1:$AR$1,0))/SUM('State BOBIC'!F:F),0)</f>
        <v>6.4579879434963801E-3</v>
      </c>
      <c r="F4" s="84">
        <f>IFERROR(INDEX('State BOBIC'!$C$2:$AR$51,MATCH(About!$B$2,'State BOBIC'!$AS$2:$AS$51,0),MATCH(F$1,'State BOBIC'!$C$1:$AR$1,0))/SUM('State BOBIC'!G:G),0)</f>
        <v>7.1607877090840516E-2</v>
      </c>
      <c r="G4" s="84">
        <f>IFERROR(INDEX('State BOBIC'!$C$2:$AR$51,MATCH(About!$B$2,'State BOBIC'!$AS$2:$AS$51,0),MATCH(G$1,'State BOBIC'!$C$1:$AR$1,0))/SUM('State BOBIC'!H:H),0)</f>
        <v>9.0120922962217999E-3</v>
      </c>
      <c r="H4" s="84">
        <f>IFERROR(INDEX('State BOBIC'!$C$2:$AR$51,MATCH(About!$B$2,'State BOBIC'!$AS$2:$AS$51,0),MATCH(H$1,'State BOBIC'!$C$1:$AR$1,0))/SUM('State BOBIC'!I:I),0)</f>
        <v>4.496557327234957E-3</v>
      </c>
      <c r="I4" s="84">
        <f>IFERROR(INDEX('State BOBIC'!$C$2:$AR$51,MATCH(About!$B$2,'State BOBIC'!$AS$2:$AS$51,0),MATCH(I$1,'State BOBIC'!$C$1:$AR$1,0))/SUM('State BOBIC'!J:J),0)</f>
        <v>1.8225073123843326E-2</v>
      </c>
      <c r="J4" s="84">
        <f>IFERROR(INDEX('State BOBIC'!$C$2:$AR$51,MATCH(About!$B$2,'State BOBIC'!$AS$2:$AS$51,0),MATCH(J$1,'State BOBIC'!$C$1:$AR$1,0))/SUM('State BOBIC'!K:K),0)</f>
        <v>1.5692335685958417E-2</v>
      </c>
      <c r="K4" s="84">
        <f>IFERROR(INDEX('State BOBIC'!$C$2:$AR$51,MATCH(About!$B$2,'State BOBIC'!$AS$2:$AS$51,0),MATCH(K$1,'State BOBIC'!$C$1:$AR$1,0))/SUM('State BOBIC'!L:L),0)</f>
        <v>0.10532866654461491</v>
      </c>
      <c r="L4" s="84">
        <f>IFERROR(INDEX('State BOBIC'!$C$2:$AR$51,MATCH(About!$B$2,'State BOBIC'!$AS$2:$AS$51,0),MATCH(L$1,'State BOBIC'!$C$1:$AR$1,0))/SUM('State BOBIC'!M:M),0)</f>
        <v>5.551647039107957E-2</v>
      </c>
      <c r="M4" s="84">
        <f>IFERROR(INDEX('State BOBIC'!$C$2:$AR$51,MATCH(About!$B$2,'State BOBIC'!$AS$2:$AS$51,0),MATCH(M$1,'State BOBIC'!$C$1:$AR$1,0))/SUM('State BOBIC'!N:N),0)</f>
        <v>4.8667732941042003E-4</v>
      </c>
      <c r="N4" s="84">
        <f>IFERROR(INDEX('State BOBIC'!$C$2:$AR$51,MATCH(About!$B$2,'State BOBIC'!$AS$2:$AS$51,0),MATCH(N$1,'State BOBIC'!$C$1:$AR$1,0))/SUM('State BOBIC'!O:O),0)</f>
        <v>5.5456720856469051E-3</v>
      </c>
      <c r="O4" s="84">
        <f>IFERROR(INDEX('State BOBIC'!$C$2:$AR$51,MATCH(About!$B$2,'State BOBIC'!$AS$2:$AS$51,0),MATCH(O$1,'State BOBIC'!$C$1:$AR$1,0))/SUM('State BOBIC'!P:P),0)</f>
        <v>1.4068982095788192E-2</v>
      </c>
      <c r="P4" s="84">
        <f>IFERROR(INDEX('State BOBIC'!$C$2:$AR$51,MATCH(About!$B$2,'State BOBIC'!$AS$2:$AS$51,0),MATCH(P$1,'State BOBIC'!$C$1:$AR$1,0))/SUM('State BOBIC'!Q:Q),0)</f>
        <v>1.2089813562952498E-2</v>
      </c>
      <c r="Q4" s="84">
        <f>IFERROR(INDEX('State BOBIC'!$C$2:$AR$51,MATCH(About!$B$2,'State BOBIC'!$AS$2:$AS$51,0),MATCH(Q$1,'State BOBIC'!$C$1:$AR$1,0))/SUM('State BOBIC'!R:R),0)</f>
        <v>1.743511669913124E-2</v>
      </c>
      <c r="R4" s="84">
        <f>IFERROR(INDEX('State BOBIC'!$C$2:$AR$51,MATCH(About!$B$2,'State BOBIC'!$AS$2:$AS$51,0),MATCH(R$1,'State BOBIC'!$C$1:$AR$1,0))/SUM('State BOBIC'!S:S),0)</f>
        <v>2.7213672249434384E-4</v>
      </c>
      <c r="S4" s="84">
        <f>IFERROR(INDEX('State BOBIC'!$C$2:$AR$51,MATCH(About!$B$2,'State BOBIC'!$AS$2:$AS$51,0),MATCH(S$1,'State BOBIC'!$C$1:$AR$1,0))/SUM('State BOBIC'!T:T),0)</f>
        <v>1.1915634835069836E-2</v>
      </c>
      <c r="T4" s="84">
        <f>IFERROR(INDEX('State BOBIC'!$C$2:$AR$51,MATCH(About!$B$2,'State BOBIC'!$AS$2:$AS$51,0),MATCH(T$1,'State BOBIC'!$C$1:$AR$1,0))/SUM('State BOBIC'!U:U),0)</f>
        <v>1.5735458601236882E-3</v>
      </c>
      <c r="U4" s="84">
        <f>IFERROR(INDEX('State BOBIC'!$C$2:$AR$51,MATCH(About!$B$2,'State BOBIC'!$AS$2:$AS$51,0),MATCH(U$1,'State BOBIC'!$C$1:$AR$1,0))/SUM('State BOBIC'!V:V),0)</f>
        <v>2.579604082439024E-3</v>
      </c>
      <c r="V4" s="84">
        <f>IFERROR(INDEX('State BOBIC'!$C$2:$AR$51,MATCH(About!$B$2,'State BOBIC'!$AS$2:$AS$51,0),MATCH(V$1,'State BOBIC'!$C$1:$AR$1,0))/SUM('State BOBIC'!W:W),0)</f>
        <v>1.1059384765644104E-2</v>
      </c>
      <c r="W4" s="84">
        <f>IFERROR(INDEX('State BOBIC'!$C$2:$AR$51,MATCH(About!$B$2,'State BOBIC'!$AS$2:$AS$51,0),MATCH(W$1,'State BOBIC'!$C$1:$AR$1,0))/SUM('State BOBIC'!X:X),0)</f>
        <v>4.8801390606838832E-4</v>
      </c>
      <c r="X4" s="84">
        <f>IFERROR(INDEX('State BOBIC'!$C$2:$AR$51,MATCH(About!$B$2,'State BOBIC'!$AS$2:$AS$51,0),MATCH(X$1,'State BOBIC'!$C$1:$AR$1,0))/SUM('State BOBIC'!Y:Y),0)</f>
        <v>5.9618025193174358E-3</v>
      </c>
      <c r="Y4" s="84">
        <f>IFERROR(INDEX('State BOBIC'!$C$2:$AR$51,MATCH(About!$B$2,'State BOBIC'!$AS$2:$AS$51,0),MATCH(Y$1,'State BOBIC'!$C$1:$AR$1,0))/SUM('State BOBIC'!Z:Z),0)</f>
        <v>4.2312422700881589E-3</v>
      </c>
      <c r="Z4" s="84">
        <f>IFERROR(INDEX('State BOBIC'!$C$2:$AR$51,MATCH(About!$B$2,'State BOBIC'!$AS$2:$AS$51,0),MATCH(Z$1,'State BOBIC'!$C$1:$AR$1,0))/SUM('State BOBIC'!AA:AA),0)</f>
        <v>1.6530162666459101E-2</v>
      </c>
      <c r="AA4" s="84">
        <f>IFERROR(INDEX('State BOBIC'!$C$2:$AR$51,MATCH(About!$B$2,'State BOBIC'!$AS$2:$AS$51,0),MATCH(AA$1,'State BOBIC'!$C$1:$AR$1,0))/SUM('State BOBIC'!AB:AB),0)</f>
        <v>2.4748751972686694E-2</v>
      </c>
      <c r="AB4" s="84">
        <f>IFERROR(INDEX('State BOBIC'!$C$2:$AR$51,MATCH(About!$B$2,'State BOBIC'!$AS$2:$AS$51,0),MATCH(AB$1,'State BOBIC'!$C$1:$AR$1,0))/SUM('State BOBIC'!AC:AC),0)</f>
        <v>2.1009412615932546E-2</v>
      </c>
      <c r="AC4" s="84">
        <f>IFERROR(INDEX('State BOBIC'!$C$2:$AR$51,MATCH(About!$B$2,'State BOBIC'!$AS$2:$AS$51,0),MATCH(AC$1,'State BOBIC'!$C$1:$AR$1,0))/SUM('State BOBIC'!AD:AD),0)</f>
        <v>1.8057664351822961E-2</v>
      </c>
      <c r="AD4" s="84">
        <f>IFERROR(INDEX('State BOBIC'!$C$2:$AR$51,MATCH(About!$B$2,'State BOBIC'!$AS$2:$AS$51,0),MATCH(AD$1,'State BOBIC'!$C$1:$AR$1,0))/SUM('State BOBIC'!AE:AE),0)</f>
        <v>1.2634920359157501E-2</v>
      </c>
      <c r="AE4" s="84">
        <f>IFERROR(INDEX('State BOBIC'!$C$2:$AR$51,MATCH(About!$B$2,'State BOBIC'!$AS$2:$AS$51,0),MATCH(AE$1,'State BOBIC'!$C$1:$AR$1,0))/SUM('State BOBIC'!AF:AF),0)</f>
        <v>1.2484857559237323E-2</v>
      </c>
      <c r="AF4" s="84">
        <f>IFERROR(INDEX('State BOBIC'!$C$2:$AR$51,MATCH(About!$B$2,'State BOBIC'!$AS$2:$AS$51,0),MATCH(AF$1,'State BOBIC'!$C$1:$AR$1,0))/SUM('State BOBIC'!AG:AG),0)</f>
        <v>1.35176580791761E-2</v>
      </c>
      <c r="AG4" s="84">
        <f>IFERROR(INDEX('State BOBIC'!$C$2:$AR$51,MATCH(About!$B$2,'State BOBIC'!$AS$2:$AS$51,0),MATCH(AG$1,'State BOBIC'!$C$1:$AR$1,0))/SUM('State BOBIC'!AH:AH),0)</f>
        <v>5.408691688575505E-3</v>
      </c>
      <c r="AH4" s="84">
        <f>IFERROR(INDEX('State BOBIC'!$C$2:$AR$51,MATCH(About!$B$2,'State BOBIC'!$AS$2:$AS$51,0),MATCH(AH$1,'State BOBIC'!$C$1:$AR$1,0))/SUM('State BOBIC'!AI:AI),0)</f>
        <v>8.5874089117661846E-3</v>
      </c>
      <c r="AI4" s="84">
        <f>IFERROR(INDEX('State BOBIC'!$C$2:$AR$51,MATCH(About!$B$2,'State BOBIC'!$AS$2:$AS$51,0),MATCH(AI$1,'State BOBIC'!$C$1:$AR$1,0))/SUM('State BOBIC'!AJ:AJ),0)</f>
        <v>4.2667141315755634E-3</v>
      </c>
      <c r="AJ4" s="84">
        <f>IFERROR(INDEX('State BOBIC'!$C$2:$AR$51,MATCH(About!$B$2,'State BOBIC'!$AS$2:$AS$51,0),MATCH(AJ$1,'State BOBIC'!$C$1:$AR$1,0))/SUM('State BOBIC'!AK:AK),0)</f>
        <v>8.0114687106056931E-3</v>
      </c>
      <c r="AK4" s="84">
        <f>IFERROR(INDEX('State BOBIC'!$C$2:$AR$51,MATCH(About!$B$2,'State BOBIC'!$AS$2:$AS$51,0),MATCH(AK$1,'State BOBIC'!$C$1:$AR$1,0))/SUM('State BOBIC'!AL:AL),0)</f>
        <v>1.1489209559417804E-2</v>
      </c>
      <c r="AL4" s="84">
        <f>IFERROR(INDEX('State BOBIC'!$C$2:$AR$51,MATCH(About!$B$2,'State BOBIC'!$AS$2:$AS$51,0),MATCH(AL$1,'State BOBIC'!$C$1:$AR$1,0))/SUM('State BOBIC'!AM:AM),0)</f>
        <v>9.367241178367602E-3</v>
      </c>
      <c r="AM4" s="84">
        <f>IFERROR(INDEX('State BOBIC'!$C$2:$AR$51,MATCH(About!$B$2,'State BOBIC'!$AS$2:$AS$51,0),MATCH(AM$1,'State BOBIC'!$C$1:$AR$1,0))/SUM('State BOBIC'!AN:AN),0)</f>
        <v>1.3014581617828591E-2</v>
      </c>
      <c r="AN4" s="84">
        <f>IFERROR(INDEX('State BOBIC'!$C$2:$AR$51,MATCH(About!$B$2,'State BOBIC'!$AS$2:$AS$51,0),MATCH(AN$1,'State BOBIC'!$C$1:$AR$1,0))/SUM('State BOBIC'!AO:AO),0)</f>
        <v>1.1140592890153162E-2</v>
      </c>
      <c r="AO4" s="84">
        <f>IFERROR(INDEX('State BOBIC'!$C$2:$AR$51,MATCH(About!$B$2,'State BOBIC'!$AS$2:$AS$51,0),MATCH(AO$1,'State BOBIC'!$C$1:$AR$1,0))/SUM('State BOBIC'!AP:AP),0)</f>
        <v>1.2817221518279798E-2</v>
      </c>
      <c r="AP4" s="84">
        <f>IFERROR(INDEX('State BOBIC'!$C$2:$AR$51,MATCH(About!$B$2,'State BOBIC'!$AS$2:$AS$51,0),MATCH(AP$1,'State BOBIC'!$C$1:$AR$1,0))/SUM('State BOBIC'!AQ:AQ),0)</f>
        <v>1.114507890530062E-2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681136.20820429712</v>
      </c>
      <c r="C2" s="81">
        <f>'National GE'!C2*'National GE'!C4</f>
        <v>0</v>
      </c>
      <c r="D2" s="81">
        <f>'National GE'!D2*'National GE'!D4</f>
        <v>266172.24251395557</v>
      </c>
      <c r="E2">
        <f>'National GE'!E2*'National GE'!E4</f>
        <v>40662.270408216296</v>
      </c>
      <c r="F2">
        <f>'National GE'!F2*'National GE'!F4</f>
        <v>20809.569270720374</v>
      </c>
      <c r="G2">
        <f>'National GE'!G2*'National GE'!G4</f>
        <v>3208219.0395924761</v>
      </c>
      <c r="H2">
        <f>'National GE'!H2*'National GE'!H4</f>
        <v>171180.27614675267</v>
      </c>
      <c r="I2">
        <f>'National GE'!I2*'National GE'!I4</f>
        <v>21185.150966195764</v>
      </c>
      <c r="J2">
        <f>'National GE'!J2*'National GE'!J4</f>
        <v>258414.8986409959</v>
      </c>
      <c r="K2" s="81">
        <f>'National GE'!K2*'National GE'!K4</f>
        <v>4468911.293953687</v>
      </c>
      <c r="L2" s="81">
        <f>'National GE'!L2*'National GE'!L4</f>
        <v>233344621.09954149</v>
      </c>
      <c r="M2">
        <f>'National GE'!M2*'National GE'!M4</f>
        <v>161536.12440436913</v>
      </c>
      <c r="N2">
        <f>'National GE'!N2*'National GE'!N4</f>
        <v>49422.31122178807</v>
      </c>
      <c r="O2" s="81">
        <f>'National GE'!O2*'National GE'!O4</f>
        <v>26173.393523139108</v>
      </c>
      <c r="P2" s="81">
        <f>'National GE'!P2*'National GE'!P4</f>
        <v>101647.07929866415</v>
      </c>
      <c r="Q2" s="81">
        <f>'National GE'!Q2*'National GE'!Q4</f>
        <v>5876.7091818279769</v>
      </c>
      <c r="R2" s="81">
        <f>'National GE'!R2*'National GE'!R4</f>
        <v>725.47601432617523</v>
      </c>
      <c r="S2">
        <f>'National GE'!S2*'National GE'!S4</f>
        <v>213535.4337029662</v>
      </c>
      <c r="T2">
        <f>'National GE'!T2*'National GE'!T4</f>
        <v>36582.357033553351</v>
      </c>
      <c r="U2">
        <f>'National GE'!U2*'National GE'!U4</f>
        <v>7246.5633146152613</v>
      </c>
      <c r="V2">
        <f>'National GE'!V2*'National GE'!V4</f>
        <v>104987.6176884201</v>
      </c>
      <c r="W2">
        <f>'National GE'!W2*'National GE'!W4</f>
        <v>5247.3038588941199</v>
      </c>
      <c r="X2">
        <f>'National GE'!X2*'National GE'!X4</f>
        <v>573466.26149467181</v>
      </c>
      <c r="Y2">
        <f>'National GE'!Y2*'National GE'!Y4</f>
        <v>61890.768806267792</v>
      </c>
      <c r="Z2" s="81">
        <f>'National GE'!Z2*'National GE'!Z4</f>
        <v>3127735.214031518</v>
      </c>
      <c r="AA2" s="81">
        <f>'National GE'!AA2*'National GE'!AA4</f>
        <v>6364811.5457639722</v>
      </c>
      <c r="AB2" s="81">
        <f>'National GE'!AB2*'National GE'!AB4</f>
        <v>14577258.818243589</v>
      </c>
      <c r="AC2">
        <f>'National GE'!AC2*'National GE'!AC4</f>
        <v>15742.914011540088</v>
      </c>
      <c r="AD2">
        <f>'National GE'!AD2*'National GE'!AD4</f>
        <v>31154920.529016092</v>
      </c>
      <c r="AE2">
        <f>'National GE'!AE2*'National GE'!AE4</f>
        <v>30520043.490801025</v>
      </c>
      <c r="AF2">
        <f>'National GE'!AF2*'National GE'!AF4</f>
        <v>2286265.8746195436</v>
      </c>
      <c r="AG2">
        <f>'National GE'!AG2*'National GE'!AG4</f>
        <v>5856489.4996621264</v>
      </c>
      <c r="AH2">
        <f>'National GE'!AH2*'National GE'!AH4</f>
        <v>1681161.7277121639</v>
      </c>
      <c r="AI2">
        <f>'National GE'!AI2*'National GE'!AI4</f>
        <v>10947721.771450799</v>
      </c>
      <c r="AJ2">
        <f>'National GE'!AJ2*'National GE'!AJ4</f>
        <v>403549.22917523124</v>
      </c>
      <c r="AK2">
        <f>'National GE'!AK2*'National GE'!AK4</f>
        <v>18771934.640494019</v>
      </c>
      <c r="AL2">
        <f>'National GE'!AL2*'National GE'!AL4</f>
        <v>29002823.159378976</v>
      </c>
      <c r="AM2">
        <f>'National GE'!AM2*'National GE'!AM4</f>
        <v>27608260410.231205</v>
      </c>
      <c r="AN2">
        <f>'National GE'!AN2*'National GE'!AN4</f>
        <v>4358445114.5102034</v>
      </c>
      <c r="AO2">
        <f>'National GE'!AO2*'National GE'!AO4</f>
        <v>36005.838214461422</v>
      </c>
      <c r="AP2">
        <f>'National GE'!AP2*'National GE'!AP4</f>
        <v>31227524.142091222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1052306514.9902611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7542538.3740286753</v>
      </c>
      <c r="F2">
        <f>'National HE'!F2*'National HE'!F4</f>
        <v>12492678.085522465</v>
      </c>
      <c r="G2">
        <f>'National HE'!G2*'National HE'!G4</f>
        <v>5250504933.3543234</v>
      </c>
      <c r="H2">
        <f>'National HE'!H2*'National HE'!H4</f>
        <v>691464649.20610499</v>
      </c>
      <c r="I2">
        <f>'National HE'!I2*'National HE'!I4</f>
        <v>137359222.57707179</v>
      </c>
      <c r="J2">
        <f>'National HE'!J2*'National HE'!J4</f>
        <v>973748380.44552732</v>
      </c>
      <c r="K2" s="81">
        <f>'National HE'!K2*'National HE'!K4</f>
        <v>17431988395.460892</v>
      </c>
      <c r="L2" s="81">
        <f>'National HE'!L2*'National HE'!L4</f>
        <v>5380139374.3971291</v>
      </c>
      <c r="M2">
        <f>'National HE'!M2*'National HE'!M4</f>
        <v>139154326.47880292</v>
      </c>
      <c r="N2">
        <f>'National HE'!N2*'National HE'!N4</f>
        <v>283239802.81110245</v>
      </c>
      <c r="O2" s="81">
        <f>'National HE'!O2*'National HE'!O4</f>
        <v>84767732.369388714</v>
      </c>
      <c r="P2" s="81">
        <f>'National HE'!P2*'National HE'!P4</f>
        <v>112629349.16055724</v>
      </c>
      <c r="Q2" s="81">
        <f>'National HE'!Q2*'National HE'!Q4</f>
        <v>0</v>
      </c>
      <c r="R2" s="81">
        <f>'National HE'!R2*'National HE'!R4</f>
        <v>1019262.8658525448</v>
      </c>
      <c r="S2">
        <f>'National HE'!S2*'National HE'!S4</f>
        <v>422232269.90278202</v>
      </c>
      <c r="T2">
        <f>'National HE'!T2*'National HE'!T4</f>
        <v>217888481.58052239</v>
      </c>
      <c r="U2">
        <f>'National HE'!U2*'National HE'!U4</f>
        <v>131551361.71709578</v>
      </c>
      <c r="V2">
        <f>'National HE'!V2*'National HE'!V4</f>
        <v>311891429.59676337</v>
      </c>
      <c r="W2">
        <f>'National HE'!W2*'National HE'!W4</f>
        <v>113029808.77405135</v>
      </c>
      <c r="X2">
        <f>'National HE'!X2*'National HE'!X4</f>
        <v>315495380.1808511</v>
      </c>
      <c r="Y2">
        <f>'National HE'!Y2*'National HE'!Y4</f>
        <v>839837648.94164002</v>
      </c>
      <c r="Z2" s="81">
        <f>'National HE'!Z2*'National HE'!Z4</f>
        <v>2077980879.8201637</v>
      </c>
      <c r="AA2" s="81">
        <f>'National HE'!AA2*'National HE'!AA4</f>
        <v>844532034.78368127</v>
      </c>
      <c r="AB2" s="81">
        <f>'National HE'!AB2*'National HE'!AB4</f>
        <v>940968562.09511507</v>
      </c>
      <c r="AC2">
        <f>'National HE'!AC2*'National HE'!AC4</f>
        <v>126454082.19136178</v>
      </c>
      <c r="AD2">
        <f>'National HE'!AD2*'National HE'!AD4</f>
        <v>15797980311.898165</v>
      </c>
      <c r="AE2">
        <f>'National HE'!AE2*'National HE'!AE4</f>
        <v>5741584995.7846584</v>
      </c>
      <c r="AF2">
        <f>'National HE'!AF2*'National HE'!AF4</f>
        <v>9263057601.7014523</v>
      </c>
      <c r="AG2">
        <f>'National HE'!AG2*'National HE'!AG4</f>
        <v>1022189518.6794423</v>
      </c>
      <c r="AH2">
        <f>'National HE'!AH2*'National HE'!AH4</f>
        <v>2089609161.3633926</v>
      </c>
      <c r="AI2">
        <f>'National HE'!AI2*'National HE'!AI4</f>
        <v>324094804.5876559</v>
      </c>
      <c r="AJ2">
        <f>'National HE'!AJ2*'National HE'!AJ4</f>
        <v>6137448296.9703999</v>
      </c>
      <c r="AK2">
        <f>'National HE'!AK2*'National HE'!AK4</f>
        <v>16401118425.331026</v>
      </c>
      <c r="AL2">
        <f>'National HE'!AL2*'National HE'!AL4</f>
        <v>2964280348.5828629</v>
      </c>
      <c r="AM2">
        <f>'National HE'!AM2*'National HE'!AM4</f>
        <v>988227544.46658719</v>
      </c>
      <c r="AN2">
        <f>'National HE'!AN2*'National HE'!AN4</f>
        <v>6237823885.2328587</v>
      </c>
      <c r="AO2">
        <f>'National HE'!AO2*'National HE'!AO4</f>
        <v>26417201659.147766</v>
      </c>
      <c r="AP2">
        <f>'National HE'!AP2*'National HE'!AP4</f>
        <v>4836866571.3751011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2024-01-04T00:18:42Z</dcterms:modified>
</cp:coreProperties>
</file>