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LA/add-outputs/BDbDT/"/>
    </mc:Choice>
  </mc:AlternateContent>
  <xr:revisionPtr revIDLastSave="0" documentId="8_{576485E0-AC33-994F-BBF3-F0C9CF3AD395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  <c r="D4" i="3" s="1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E3" i="6"/>
  <c r="F3" i="6" s="1"/>
  <c r="B15" i="6"/>
  <c r="E3" i="4"/>
  <c r="E7" i="4" s="1"/>
  <c r="C6" i="6" s="1"/>
  <c r="D6" i="6" s="1"/>
  <c r="E6" i="6" s="1"/>
  <c r="D3" i="4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4" i="4"/>
  <c r="C3" i="6" s="1"/>
  <c r="D3" i="6" s="1"/>
  <c r="E24" i="4"/>
  <c r="E25" i="4"/>
  <c r="E26" i="4"/>
  <c r="E27" i="4"/>
  <c r="E28" i="4"/>
  <c r="E29" i="4"/>
  <c r="E30" i="4"/>
  <c r="E31" i="4"/>
  <c r="E35" i="4"/>
  <c r="E36" i="4"/>
  <c r="C17" i="4"/>
  <c r="C16" i="4" s="1"/>
  <c r="D16" i="4" s="1"/>
  <c r="B12" i="6" s="1"/>
  <c r="B3" i="7" s="1"/>
  <c r="B2" i="3" s="1"/>
  <c r="C10" i="4"/>
  <c r="C11" i="4"/>
  <c r="C12" i="4" s="1"/>
  <c r="C9" i="4"/>
  <c r="C8" i="4"/>
  <c r="C7" i="4"/>
  <c r="C6" i="4"/>
  <c r="C5" i="4"/>
  <c r="C4" i="4"/>
  <c r="B2" i="1"/>
  <c r="G3" i="6" l="1"/>
  <c r="F5" i="7"/>
  <c r="F4" i="3" s="1"/>
  <c r="E5" i="7"/>
  <c r="E4" i="3" s="1"/>
  <c r="C5" i="7"/>
  <c r="C4" i="3" s="1"/>
  <c r="D7" i="4"/>
  <c r="B6" i="6" s="1"/>
  <c r="B7" i="7" s="1"/>
  <c r="B6" i="3" s="1"/>
  <c r="D9" i="4"/>
  <c r="B8" i="6" s="1"/>
  <c r="D10" i="4"/>
  <c r="B9" i="6" s="1"/>
  <c r="B10" i="7" s="1"/>
  <c r="B9" i="3" s="1"/>
  <c r="D12" i="4"/>
  <c r="B11" i="6" s="1"/>
  <c r="B8" i="7" s="1"/>
  <c r="B7" i="3" s="1"/>
  <c r="D11" i="4"/>
  <c r="B10" i="6" s="1"/>
  <c r="B9" i="7" s="1"/>
  <c r="B8" i="3" s="1"/>
  <c r="D17" i="4"/>
  <c r="B13" i="6" s="1"/>
  <c r="B4" i="7" s="1"/>
  <c r="B3" i="3" s="1"/>
  <c r="F6" i="6"/>
  <c r="E7" i="7"/>
  <c r="E6" i="3" s="1"/>
  <c r="D7" i="7"/>
  <c r="D6" i="3" s="1"/>
  <c r="C7" i="7"/>
  <c r="C6" i="3" s="1"/>
  <c r="A2" i="6"/>
  <c r="A1" i="4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D11" i="6" l="1"/>
  <c r="C8" i="7"/>
  <c r="C7" i="3" s="1"/>
  <c r="C6" i="7"/>
  <c r="C5" i="3" s="1"/>
  <c r="D4" i="6"/>
  <c r="C10" i="7"/>
  <c r="C9" i="3" s="1"/>
  <c r="D9" i="6"/>
  <c r="C3" i="7"/>
  <c r="C2" i="3" s="1"/>
  <c r="D12" i="6"/>
  <c r="G6" i="6"/>
  <c r="F7" i="7"/>
  <c r="F6" i="3" s="1"/>
  <c r="C9" i="7"/>
  <c r="C8" i="3" s="1"/>
  <c r="D10" i="6"/>
  <c r="C4" i="7"/>
  <c r="C3" i="3" s="1"/>
  <c r="D13" i="6"/>
  <c r="H3" i="6"/>
  <c r="G5" i="7"/>
  <c r="G4" i="3" s="1"/>
  <c r="D3" i="7" l="1"/>
  <c r="D2" i="3" s="1"/>
  <c r="E12" i="6"/>
  <c r="I3" i="6"/>
  <c r="H5" i="7"/>
  <c r="H4" i="3" s="1"/>
  <c r="E13" i="6"/>
  <c r="D4" i="7"/>
  <c r="D3" i="3" s="1"/>
  <c r="D10" i="7"/>
  <c r="D9" i="3" s="1"/>
  <c r="E9" i="6"/>
  <c r="D9" i="7"/>
  <c r="D8" i="3" s="1"/>
  <c r="E10" i="6"/>
  <c r="E4" i="6"/>
  <c r="D6" i="7"/>
  <c r="D5" i="3" s="1"/>
  <c r="H6" i="6"/>
  <c r="G7" i="7"/>
  <c r="G6" i="3" s="1"/>
  <c r="E11" i="6"/>
  <c r="D8" i="7"/>
  <c r="D7" i="3" s="1"/>
  <c r="F9" i="6" l="1"/>
  <c r="E10" i="7"/>
  <c r="E9" i="3" s="1"/>
  <c r="I6" i="6"/>
  <c r="H7" i="7"/>
  <c r="H6" i="3" s="1"/>
  <c r="F13" i="6"/>
  <c r="E4" i="7"/>
  <c r="E3" i="3" s="1"/>
  <c r="E8" i="7"/>
  <c r="E7" i="3" s="1"/>
  <c r="F11" i="6"/>
  <c r="F4" i="6"/>
  <c r="E6" i="7"/>
  <c r="E5" i="3" s="1"/>
  <c r="J3" i="6"/>
  <c r="I5" i="7"/>
  <c r="I4" i="3" s="1"/>
  <c r="F10" i="6"/>
  <c r="E9" i="7"/>
  <c r="E8" i="3" s="1"/>
  <c r="F12" i="6"/>
  <c r="E3" i="7"/>
  <c r="E2" i="3" s="1"/>
  <c r="F8" i="7" l="1"/>
  <c r="F7" i="3" s="1"/>
  <c r="G11" i="6"/>
  <c r="G12" i="6"/>
  <c r="F3" i="7"/>
  <c r="F2" i="3" s="1"/>
  <c r="G10" i="6"/>
  <c r="F9" i="7"/>
  <c r="F8" i="3" s="1"/>
  <c r="G13" i="6"/>
  <c r="F4" i="7"/>
  <c r="F3" i="3" s="1"/>
  <c r="K3" i="6"/>
  <c r="J5" i="7"/>
  <c r="J4" i="3" s="1"/>
  <c r="J6" i="6"/>
  <c r="I7" i="7"/>
  <c r="I6" i="3" s="1"/>
  <c r="G4" i="6"/>
  <c r="F6" i="7"/>
  <c r="F5" i="3" s="1"/>
  <c r="G9" i="6"/>
  <c r="F10" i="7"/>
  <c r="F9" i="3" s="1"/>
  <c r="H9" i="6" l="1"/>
  <c r="G10" i="7"/>
  <c r="G9" i="3" s="1"/>
  <c r="H13" i="6"/>
  <c r="G4" i="7"/>
  <c r="G3" i="3" s="1"/>
  <c r="H4" i="6"/>
  <c r="G6" i="7"/>
  <c r="G5" i="3" s="1"/>
  <c r="H10" i="6"/>
  <c r="G9" i="7"/>
  <c r="G8" i="3" s="1"/>
  <c r="K6" i="6"/>
  <c r="J7" i="7"/>
  <c r="J6" i="3" s="1"/>
  <c r="H12" i="6"/>
  <c r="G3" i="7"/>
  <c r="G2" i="3" s="1"/>
  <c r="G8" i="7"/>
  <c r="G7" i="3" s="1"/>
  <c r="H11" i="6"/>
  <c r="L3" i="6"/>
  <c r="K5" i="7"/>
  <c r="K4" i="3" s="1"/>
  <c r="I11" i="6" l="1"/>
  <c r="H8" i="7"/>
  <c r="H7" i="3" s="1"/>
  <c r="M3" i="6"/>
  <c r="L5" i="7"/>
  <c r="L4" i="3" s="1"/>
  <c r="I10" i="6"/>
  <c r="H9" i="7"/>
  <c r="H8" i="3" s="1"/>
  <c r="I13" i="6"/>
  <c r="H4" i="7"/>
  <c r="H3" i="3" s="1"/>
  <c r="I4" i="6"/>
  <c r="H6" i="7"/>
  <c r="H5" i="3" s="1"/>
  <c r="I12" i="6"/>
  <c r="H3" i="7"/>
  <c r="H2" i="3" s="1"/>
  <c r="L6" i="6"/>
  <c r="K7" i="7"/>
  <c r="K6" i="3" s="1"/>
  <c r="I9" i="6"/>
  <c r="H10" i="7"/>
  <c r="H9" i="3" s="1"/>
  <c r="J9" i="6" l="1"/>
  <c r="I10" i="7"/>
  <c r="I9" i="3" s="1"/>
  <c r="J13" i="6"/>
  <c r="I4" i="7"/>
  <c r="I3" i="3" s="1"/>
  <c r="M6" i="6"/>
  <c r="L7" i="7"/>
  <c r="L6" i="3" s="1"/>
  <c r="J10" i="6"/>
  <c r="I9" i="7"/>
  <c r="I8" i="3" s="1"/>
  <c r="J12" i="6"/>
  <c r="I3" i="7"/>
  <c r="I2" i="3" s="1"/>
  <c r="N3" i="6"/>
  <c r="M5" i="7"/>
  <c r="M4" i="3" s="1"/>
  <c r="J4" i="6"/>
  <c r="I6" i="7"/>
  <c r="I5" i="3" s="1"/>
  <c r="J11" i="6"/>
  <c r="I8" i="7"/>
  <c r="I7" i="3" s="1"/>
  <c r="K11" i="6" l="1"/>
  <c r="J8" i="7"/>
  <c r="J7" i="3" s="1"/>
  <c r="K10" i="6"/>
  <c r="J9" i="7"/>
  <c r="J8" i="3" s="1"/>
  <c r="K4" i="6"/>
  <c r="J6" i="7"/>
  <c r="J5" i="3" s="1"/>
  <c r="N6" i="6"/>
  <c r="M7" i="7"/>
  <c r="M6" i="3" s="1"/>
  <c r="O3" i="6"/>
  <c r="N5" i="7"/>
  <c r="N4" i="3" s="1"/>
  <c r="K13" i="6"/>
  <c r="J4" i="7"/>
  <c r="J3" i="3" s="1"/>
  <c r="K12" i="6"/>
  <c r="J3" i="7"/>
  <c r="J2" i="3" s="1"/>
  <c r="K9" i="6"/>
  <c r="J10" i="7"/>
  <c r="J9" i="3" s="1"/>
  <c r="L9" i="6" l="1"/>
  <c r="K10" i="7"/>
  <c r="K9" i="3" s="1"/>
  <c r="O6" i="6"/>
  <c r="N7" i="7"/>
  <c r="N6" i="3" s="1"/>
  <c r="L12" i="6"/>
  <c r="K3" i="7"/>
  <c r="K2" i="3" s="1"/>
  <c r="L4" i="6"/>
  <c r="K6" i="7"/>
  <c r="K5" i="3" s="1"/>
  <c r="L13" i="6"/>
  <c r="K4" i="7"/>
  <c r="K3" i="3" s="1"/>
  <c r="L10" i="6"/>
  <c r="K9" i="7"/>
  <c r="K8" i="3" s="1"/>
  <c r="P3" i="6"/>
  <c r="O5" i="7"/>
  <c r="O4" i="3" s="1"/>
  <c r="L11" i="6"/>
  <c r="K8" i="7"/>
  <c r="K7" i="3" s="1"/>
  <c r="M11" i="6" l="1"/>
  <c r="L8" i="7"/>
  <c r="L7" i="3" s="1"/>
  <c r="M4" i="6"/>
  <c r="L6" i="7"/>
  <c r="L5" i="3" s="1"/>
  <c r="Q3" i="6"/>
  <c r="P5" i="7"/>
  <c r="P4" i="3" s="1"/>
  <c r="M12" i="6"/>
  <c r="L3" i="7"/>
  <c r="L2" i="3" s="1"/>
  <c r="M10" i="6"/>
  <c r="L9" i="7"/>
  <c r="L8" i="3" s="1"/>
  <c r="P6" i="6"/>
  <c r="O7" i="7"/>
  <c r="O6" i="3" s="1"/>
  <c r="M13" i="6"/>
  <c r="L4" i="7"/>
  <c r="L3" i="3" s="1"/>
  <c r="M9" i="6"/>
  <c r="L10" i="7"/>
  <c r="L9" i="3" s="1"/>
  <c r="N9" i="6" l="1"/>
  <c r="M10" i="7"/>
  <c r="M9" i="3" s="1"/>
  <c r="N12" i="6"/>
  <c r="M3" i="7"/>
  <c r="M2" i="3" s="1"/>
  <c r="N13" i="6"/>
  <c r="M4" i="7"/>
  <c r="M3" i="3" s="1"/>
  <c r="R3" i="6"/>
  <c r="Q5" i="7"/>
  <c r="Q4" i="3" s="1"/>
  <c r="Q6" i="6"/>
  <c r="P7" i="7"/>
  <c r="P6" i="3" s="1"/>
  <c r="N4" i="6"/>
  <c r="M6" i="7"/>
  <c r="M5" i="3" s="1"/>
  <c r="N10" i="6"/>
  <c r="M9" i="7"/>
  <c r="M8" i="3" s="1"/>
  <c r="N11" i="6"/>
  <c r="M8" i="7"/>
  <c r="M7" i="3" s="1"/>
  <c r="O11" i="6" l="1"/>
  <c r="N8" i="7"/>
  <c r="N7" i="3" s="1"/>
  <c r="S3" i="6"/>
  <c r="R5" i="7"/>
  <c r="R4" i="3" s="1"/>
  <c r="O10" i="6"/>
  <c r="N9" i="7"/>
  <c r="N8" i="3" s="1"/>
  <c r="O13" i="6"/>
  <c r="N4" i="7"/>
  <c r="N3" i="3" s="1"/>
  <c r="O4" i="6"/>
  <c r="N6" i="7"/>
  <c r="N5" i="3" s="1"/>
  <c r="O12" i="6"/>
  <c r="N3" i="7"/>
  <c r="N2" i="3" s="1"/>
  <c r="R6" i="6"/>
  <c r="Q7" i="7"/>
  <c r="Q6" i="3" s="1"/>
  <c r="O9" i="6"/>
  <c r="N10" i="7"/>
  <c r="N9" i="3" s="1"/>
  <c r="P9" i="6" l="1"/>
  <c r="O10" i="7"/>
  <c r="O9" i="3" s="1"/>
  <c r="P13" i="6"/>
  <c r="O4" i="7"/>
  <c r="O3" i="3" s="1"/>
  <c r="S6" i="6"/>
  <c r="R7" i="7"/>
  <c r="R6" i="3" s="1"/>
  <c r="P10" i="6"/>
  <c r="O9" i="7"/>
  <c r="O8" i="3" s="1"/>
  <c r="P12" i="6"/>
  <c r="O3" i="7"/>
  <c r="O2" i="3" s="1"/>
  <c r="T3" i="6"/>
  <c r="S5" i="7"/>
  <c r="S4" i="3" s="1"/>
  <c r="P4" i="6"/>
  <c r="O6" i="7"/>
  <c r="O5" i="3" s="1"/>
  <c r="P11" i="6"/>
  <c r="O8" i="7"/>
  <c r="O7" i="3" s="1"/>
  <c r="Q11" i="6" l="1"/>
  <c r="P8" i="7"/>
  <c r="P7" i="3" s="1"/>
  <c r="Q10" i="6"/>
  <c r="P9" i="7"/>
  <c r="P8" i="3" s="1"/>
  <c r="Q4" i="6"/>
  <c r="P6" i="7"/>
  <c r="P5" i="3" s="1"/>
  <c r="T6" i="6"/>
  <c r="S7" i="7"/>
  <c r="S6" i="3" s="1"/>
  <c r="U3" i="6"/>
  <c r="T5" i="7"/>
  <c r="T4" i="3" s="1"/>
  <c r="Q13" i="6"/>
  <c r="P4" i="7"/>
  <c r="P3" i="3" s="1"/>
  <c r="Q12" i="6"/>
  <c r="P3" i="7"/>
  <c r="P2" i="3" s="1"/>
  <c r="Q9" i="6"/>
  <c r="P10" i="7"/>
  <c r="P9" i="3" s="1"/>
  <c r="R9" i="6" l="1"/>
  <c r="Q10" i="7"/>
  <c r="Q9" i="3" s="1"/>
  <c r="U6" i="6"/>
  <c r="T7" i="7"/>
  <c r="T6" i="3" s="1"/>
  <c r="R12" i="6"/>
  <c r="Q3" i="7"/>
  <c r="Q2" i="3" s="1"/>
  <c r="R4" i="6"/>
  <c r="Q6" i="7"/>
  <c r="Q5" i="3" s="1"/>
  <c r="R13" i="6"/>
  <c r="Q4" i="7"/>
  <c r="Q3" i="3" s="1"/>
  <c r="R10" i="6"/>
  <c r="Q9" i="7"/>
  <c r="Q8" i="3" s="1"/>
  <c r="V3" i="6"/>
  <c r="U5" i="7"/>
  <c r="U4" i="3" s="1"/>
  <c r="R11" i="6"/>
  <c r="Q8" i="7"/>
  <c r="Q7" i="3" s="1"/>
  <c r="S11" i="6" l="1"/>
  <c r="R8" i="7"/>
  <c r="R7" i="3" s="1"/>
  <c r="S4" i="6"/>
  <c r="R6" i="7"/>
  <c r="R5" i="3" s="1"/>
  <c r="W3" i="6"/>
  <c r="V5" i="7"/>
  <c r="V4" i="3" s="1"/>
  <c r="S12" i="6"/>
  <c r="R3" i="7"/>
  <c r="R2" i="3" s="1"/>
  <c r="S10" i="6"/>
  <c r="R9" i="7"/>
  <c r="R8" i="3" s="1"/>
  <c r="V6" i="6"/>
  <c r="U7" i="7"/>
  <c r="U6" i="3" s="1"/>
  <c r="S13" i="6"/>
  <c r="R4" i="7"/>
  <c r="R3" i="3" s="1"/>
  <c r="S9" i="6"/>
  <c r="R10" i="7"/>
  <c r="R9" i="3" s="1"/>
  <c r="T9" i="6" l="1"/>
  <c r="S10" i="7"/>
  <c r="S9" i="3" s="1"/>
  <c r="T12" i="6"/>
  <c r="S3" i="7"/>
  <c r="S2" i="3" s="1"/>
  <c r="T13" i="6"/>
  <c r="S4" i="7"/>
  <c r="S3" i="3" s="1"/>
  <c r="X3" i="6"/>
  <c r="W5" i="7"/>
  <c r="W4" i="3" s="1"/>
  <c r="W6" i="6"/>
  <c r="V7" i="7"/>
  <c r="V6" i="3" s="1"/>
  <c r="T4" i="6"/>
  <c r="S6" i="7"/>
  <c r="S5" i="3" s="1"/>
  <c r="T10" i="6"/>
  <c r="S9" i="7"/>
  <c r="S8" i="3" s="1"/>
  <c r="T11" i="6"/>
  <c r="S8" i="7"/>
  <c r="S7" i="3" s="1"/>
  <c r="U11" i="6" l="1"/>
  <c r="T8" i="7"/>
  <c r="T7" i="3" s="1"/>
  <c r="Y3" i="6"/>
  <c r="X5" i="7"/>
  <c r="X4" i="3" s="1"/>
  <c r="U10" i="6"/>
  <c r="T9" i="7"/>
  <c r="T8" i="3" s="1"/>
  <c r="U13" i="6"/>
  <c r="T4" i="7"/>
  <c r="T3" i="3" s="1"/>
  <c r="U4" i="6"/>
  <c r="T6" i="7"/>
  <c r="T5" i="3" s="1"/>
  <c r="U12" i="6"/>
  <c r="T3" i="7"/>
  <c r="T2" i="3" s="1"/>
  <c r="X6" i="6"/>
  <c r="W7" i="7"/>
  <c r="W6" i="3" s="1"/>
  <c r="U9" i="6"/>
  <c r="T10" i="7"/>
  <c r="T9" i="3" s="1"/>
  <c r="V9" i="6" l="1"/>
  <c r="U10" i="7"/>
  <c r="U9" i="3" s="1"/>
  <c r="V13" i="6"/>
  <c r="U4" i="7"/>
  <c r="U3" i="3" s="1"/>
  <c r="Y6" i="6"/>
  <c r="X7" i="7"/>
  <c r="X6" i="3" s="1"/>
  <c r="V10" i="6"/>
  <c r="U9" i="7"/>
  <c r="U8" i="3" s="1"/>
  <c r="V12" i="6"/>
  <c r="U3" i="7"/>
  <c r="U2" i="3" s="1"/>
  <c r="Z3" i="6"/>
  <c r="Y5" i="7"/>
  <c r="Y4" i="3" s="1"/>
  <c r="V4" i="6"/>
  <c r="U6" i="7"/>
  <c r="U5" i="3" s="1"/>
  <c r="V11" i="6"/>
  <c r="U8" i="7"/>
  <c r="U7" i="3" s="1"/>
  <c r="W11" i="6" l="1"/>
  <c r="V8" i="7"/>
  <c r="V7" i="3" s="1"/>
  <c r="W10" i="6"/>
  <c r="V9" i="7"/>
  <c r="V8" i="3" s="1"/>
  <c r="W4" i="6"/>
  <c r="V6" i="7"/>
  <c r="V5" i="3" s="1"/>
  <c r="Z6" i="6"/>
  <c r="Y7" i="7"/>
  <c r="Y6" i="3" s="1"/>
  <c r="AA3" i="6"/>
  <c r="Z5" i="7"/>
  <c r="Z4" i="3" s="1"/>
  <c r="W13" i="6"/>
  <c r="V4" i="7"/>
  <c r="V3" i="3" s="1"/>
  <c r="W12" i="6"/>
  <c r="V3" i="7"/>
  <c r="V2" i="3" s="1"/>
  <c r="W9" i="6"/>
  <c r="V10" i="7"/>
  <c r="V9" i="3" s="1"/>
  <c r="X9" i="6" l="1"/>
  <c r="W10" i="7"/>
  <c r="W9" i="3" s="1"/>
  <c r="AA6" i="6"/>
  <c r="Z7" i="7"/>
  <c r="Z6" i="3" s="1"/>
  <c r="X12" i="6"/>
  <c r="W3" i="7"/>
  <c r="W2" i="3" s="1"/>
  <c r="X4" i="6"/>
  <c r="W6" i="7"/>
  <c r="W5" i="3" s="1"/>
  <c r="X13" i="6"/>
  <c r="W4" i="7"/>
  <c r="W3" i="3" s="1"/>
  <c r="X10" i="6"/>
  <c r="W9" i="7"/>
  <c r="W8" i="3" s="1"/>
  <c r="AB3" i="6"/>
  <c r="AA5" i="7"/>
  <c r="AA4" i="3" s="1"/>
  <c r="X11" i="6"/>
  <c r="W8" i="7"/>
  <c r="W7" i="3" s="1"/>
  <c r="Y11" i="6" l="1"/>
  <c r="X8" i="7"/>
  <c r="X7" i="3" s="1"/>
  <c r="Y4" i="6"/>
  <c r="X6" i="7"/>
  <c r="X5" i="3" s="1"/>
  <c r="AC3" i="6"/>
  <c r="AB5" i="7"/>
  <c r="AB4" i="3" s="1"/>
  <c r="Y12" i="6"/>
  <c r="X3" i="7"/>
  <c r="X2" i="3" s="1"/>
  <c r="Y10" i="6"/>
  <c r="X9" i="7"/>
  <c r="X8" i="3" s="1"/>
  <c r="AB6" i="6"/>
  <c r="AA7" i="7"/>
  <c r="AA6" i="3" s="1"/>
  <c r="Y13" i="6"/>
  <c r="X4" i="7"/>
  <c r="X3" i="3" s="1"/>
  <c r="Y9" i="6"/>
  <c r="X10" i="7"/>
  <c r="X9" i="3" s="1"/>
  <c r="Z9" i="6" l="1"/>
  <c r="Y10" i="7"/>
  <c r="Y9" i="3" s="1"/>
  <c r="Z12" i="6"/>
  <c r="Y3" i="7"/>
  <c r="Y2" i="3" s="1"/>
  <c r="Z13" i="6"/>
  <c r="Y4" i="7"/>
  <c r="Y3" i="3" s="1"/>
  <c r="AD3" i="6"/>
  <c r="AC5" i="7"/>
  <c r="AC4" i="3" s="1"/>
  <c r="AC6" i="6"/>
  <c r="AB7" i="7"/>
  <c r="AB6" i="3" s="1"/>
  <c r="Z4" i="6"/>
  <c r="Y6" i="7"/>
  <c r="Y5" i="3" s="1"/>
  <c r="Z10" i="6"/>
  <c r="Y9" i="7"/>
  <c r="Y8" i="3" s="1"/>
  <c r="Z11" i="6"/>
  <c r="Y8" i="7"/>
  <c r="Y7" i="3" s="1"/>
  <c r="AA11" i="6" l="1"/>
  <c r="Z8" i="7"/>
  <c r="Z7" i="3" s="1"/>
  <c r="AE3" i="6"/>
  <c r="AD5" i="7"/>
  <c r="AD4" i="3" s="1"/>
  <c r="AA10" i="6"/>
  <c r="Z9" i="7"/>
  <c r="Z8" i="3" s="1"/>
  <c r="AA13" i="6"/>
  <c r="Z4" i="7"/>
  <c r="Z3" i="3" s="1"/>
  <c r="AA4" i="6"/>
  <c r="Z6" i="7"/>
  <c r="Z5" i="3" s="1"/>
  <c r="AA12" i="6"/>
  <c r="Z3" i="7"/>
  <c r="Z2" i="3" s="1"/>
  <c r="AD6" i="6"/>
  <c r="AC7" i="7"/>
  <c r="AC6" i="3" s="1"/>
  <c r="AA9" i="6"/>
  <c r="Z10" i="7"/>
  <c r="Z9" i="3" s="1"/>
  <c r="AB9" i="6" l="1"/>
  <c r="AA10" i="7"/>
  <c r="AA9" i="3" s="1"/>
  <c r="AB13" i="6"/>
  <c r="AA4" i="7"/>
  <c r="AA3" i="3" s="1"/>
  <c r="AE6" i="6"/>
  <c r="AD7" i="7"/>
  <c r="AD6" i="3" s="1"/>
  <c r="AB10" i="6"/>
  <c r="AA9" i="7"/>
  <c r="AA8" i="3" s="1"/>
  <c r="AB12" i="6"/>
  <c r="AA3" i="7"/>
  <c r="AA2" i="3" s="1"/>
  <c r="AF3" i="6"/>
  <c r="AF5" i="7" s="1"/>
  <c r="AF4" i="3" s="1"/>
  <c r="AE5" i="7"/>
  <c r="AE4" i="3" s="1"/>
  <c r="AB4" i="6"/>
  <c r="AA6" i="7"/>
  <c r="AA5" i="3" s="1"/>
  <c r="AB11" i="6"/>
  <c r="AA8" i="7"/>
  <c r="AA7" i="3" s="1"/>
  <c r="AC11" i="6" l="1"/>
  <c r="AB8" i="7"/>
  <c r="AB7" i="3" s="1"/>
  <c r="AC10" i="6"/>
  <c r="AB9" i="7"/>
  <c r="AB8" i="3" s="1"/>
  <c r="AC4" i="6"/>
  <c r="AB6" i="7"/>
  <c r="AB5" i="3" s="1"/>
  <c r="AF6" i="6"/>
  <c r="AF7" i="7" s="1"/>
  <c r="AF6" i="3" s="1"/>
  <c r="AE7" i="7"/>
  <c r="AE6" i="3" s="1"/>
  <c r="AC13" i="6"/>
  <c r="AB4" i="7"/>
  <c r="AB3" i="3" s="1"/>
  <c r="AC12" i="6"/>
  <c r="AB3" i="7"/>
  <c r="AB2" i="3" s="1"/>
  <c r="AC9" i="6"/>
  <c r="AB10" i="7"/>
  <c r="AB9" i="3" s="1"/>
  <c r="AD9" i="6" l="1"/>
  <c r="AC10" i="7"/>
  <c r="AC9" i="3" s="1"/>
  <c r="AD4" i="6"/>
  <c r="AC6" i="7"/>
  <c r="AC5" i="3" s="1"/>
  <c r="AD12" i="6"/>
  <c r="AC3" i="7"/>
  <c r="AC2" i="3" s="1"/>
  <c r="AD10" i="6"/>
  <c r="AC9" i="7"/>
  <c r="AC8" i="3" s="1"/>
  <c r="AD13" i="6"/>
  <c r="AC4" i="7"/>
  <c r="AC3" i="3" s="1"/>
  <c r="AD11" i="6"/>
  <c r="AC8" i="7"/>
  <c r="AC7" i="3" s="1"/>
  <c r="AE10" i="6" l="1"/>
  <c r="AD9" i="7"/>
  <c r="AD8" i="3" s="1"/>
  <c r="AE12" i="6"/>
  <c r="AD3" i="7"/>
  <c r="AD2" i="3" s="1"/>
  <c r="AE11" i="6"/>
  <c r="AD8" i="7"/>
  <c r="AD7" i="3" s="1"/>
  <c r="AE4" i="6"/>
  <c r="AD6" i="7"/>
  <c r="AD5" i="3" s="1"/>
  <c r="AE13" i="6"/>
  <c r="AD4" i="7"/>
  <c r="AD3" i="3" s="1"/>
  <c r="AE9" i="6"/>
  <c r="AD10" i="7"/>
  <c r="AD9" i="3" s="1"/>
  <c r="AF4" i="6" l="1"/>
  <c r="AF6" i="7" s="1"/>
  <c r="AF5" i="3" s="1"/>
  <c r="AE6" i="7"/>
  <c r="AE5" i="3" s="1"/>
  <c r="AF11" i="6"/>
  <c r="AF8" i="7" s="1"/>
  <c r="AF7" i="3" s="1"/>
  <c r="AE8" i="7"/>
  <c r="AE7" i="3" s="1"/>
  <c r="AF9" i="6"/>
  <c r="AF10" i="7" s="1"/>
  <c r="AF9" i="3" s="1"/>
  <c r="AE10" i="7"/>
  <c r="AE9" i="3" s="1"/>
  <c r="AF12" i="6"/>
  <c r="AF3" i="7" s="1"/>
  <c r="AF2" i="3" s="1"/>
  <c r="AE3" i="7"/>
  <c r="AE2" i="3" s="1"/>
  <c r="AF13" i="6"/>
  <c r="AF4" i="7" s="1"/>
  <c r="AF3" i="3" s="1"/>
  <c r="AE4" i="7"/>
  <c r="AE3" i="3" s="1"/>
  <c r="AF10" i="6"/>
  <c r="AF9" i="7" s="1"/>
  <c r="AF8" i="3" s="1"/>
  <c r="AE9" i="7"/>
  <c r="AE8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<sst xmlns="http://schemas.openxmlformats.org/spreadsheetml/2006/main" count="404" uniqueCount="158">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</sst>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69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LA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LA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4657757</v>
      </c>
      <c r="E3" s="10">
        <f>((SUMIFS(J23:BG23,J22:BG22,About!B1)))</f>
        <v>4624047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0.624</v>
      </c>
      <c r="D4" s="8">
        <f>$D$3*C4</f>
        <v>2906440.3679999998</v>
      </c>
      <c r="E4" s="8">
        <f>$E$3*C4</f>
        <v>2885405.3280000002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0.33</v>
      </c>
      <c r="D5" s="8">
        <f t="shared" ref="D5:D17" si="0">$D$3*C5</f>
        <v>1537059.81</v>
      </c>
      <c r="E5" s="8">
        <f t="shared" ref="E5:E17" si="1">$E$3*C5</f>
        <v>1525935.51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8.0000000000000002E-3</v>
      </c>
      <c r="D6" s="8">
        <f t="shared" si="0"/>
        <v>37262.056000000004</v>
      </c>
      <c r="E6" s="8">
        <f t="shared" si="1"/>
        <v>36992.376000000004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1.9E-2</v>
      </c>
      <c r="D7" s="8">
        <f t="shared" si="0"/>
        <v>88497.383000000002</v>
      </c>
      <c r="E7" s="8">
        <f t="shared" si="1"/>
        <v>87856.892999999996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4657.7570000000005</v>
      </c>
      <c r="E8" s="8">
        <f t="shared" si="1"/>
        <v>4624.0470000000005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1.7999999999999999E-2</v>
      </c>
      <c r="D9" s="8">
        <f t="shared" si="0"/>
        <v>83839.625999999989</v>
      </c>
      <c r="E9" s="8">
        <f t="shared" si="1"/>
        <v>83232.84599999999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0.57899999999999996</v>
      </c>
      <c r="D10" s="8">
        <f t="shared" si="0"/>
        <v>2696841.3029999998</v>
      </c>
      <c r="E10" s="8">
        <f t="shared" si="1"/>
        <v>2677323.213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5.6000000000000001E-2</v>
      </c>
      <c r="D11" s="8">
        <f t="shared" si="0"/>
        <v>260834.39199999999</v>
      </c>
      <c r="E11" s="8">
        <f t="shared" si="1"/>
        <v>258946.63200000001</v>
      </c>
      <c r="F11" s="8"/>
    </row>
    <row r="12" spans="1:7" x14ac:dyDescent="0.2">
      <c r="A12" s="8">
        <v>9</v>
      </c>
      <c r="B12" s="8" t="s">
        <v>22</v>
      </c>
      <c r="C12" s="12">
        <f>1-C11</f>
        <v>0.94399999999999995</v>
      </c>
      <c r="D12" s="8">
        <f t="shared" si="0"/>
        <v>4396922.608</v>
      </c>
      <c r="E12" s="8">
        <f t="shared" si="1"/>
        <v>4365100.3679999998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0.49</v>
      </c>
      <c r="D16" s="8">
        <f t="shared" si="0"/>
        <v>2282300.9300000002</v>
      </c>
      <c r="E16" s="8">
        <f t="shared" si="1"/>
        <v>2265783.0299999998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0.51</v>
      </c>
      <c r="D17" s="8">
        <f t="shared" si="0"/>
        <v>2375456.0699999998</v>
      </c>
      <c r="E17" s="8">
        <f t="shared" si="1"/>
        <v>2358263.9700000002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LA</v>
      </c>
      <c r="B2" s="11">
        <f>'Population Demographic'!D3</f>
        <v>4657757</v>
      </c>
      <c r="C2" s="11">
        <f>'Population Demographic'!E3</f>
        <v>4624047</v>
      </c>
      <c r="D2">
        <f>C2+C2*$B$15*(D1-$B$1)</f>
        <v>4633295.0939999996</v>
      </c>
      <c r="E2">
        <f t="shared" ref="E2:AF2" si="0">D2+D2*$B$15*(E1-$B$1)</f>
        <v>4647194.9792819992</v>
      </c>
      <c r="F2">
        <f t="shared" si="0"/>
        <v>4665783.7591991276</v>
      </c>
      <c r="G2">
        <f t="shared" si="0"/>
        <v>4689112.677995123</v>
      </c>
      <c r="H2">
        <f t="shared" si="0"/>
        <v>4717247.3540630937</v>
      </c>
      <c r="I2">
        <f t="shared" si="0"/>
        <v>4750268.0855415352</v>
      </c>
      <c r="J2">
        <f t="shared" si="0"/>
        <v>4788270.2302258676</v>
      </c>
      <c r="K2">
        <f t="shared" si="0"/>
        <v>4831364.6622979008</v>
      </c>
      <c r="L2">
        <f t="shared" si="0"/>
        <v>4879678.3089208798</v>
      </c>
      <c r="M2">
        <f t="shared" si="0"/>
        <v>4933354.7703190092</v>
      </c>
      <c r="N2">
        <f t="shared" si="0"/>
        <v>4992555.0275628371</v>
      </c>
      <c r="O2">
        <f t="shared" si="0"/>
        <v>5057458.242921154</v>
      </c>
      <c r="P2">
        <f t="shared" si="0"/>
        <v>5128262.6583220502</v>
      </c>
      <c r="Q2">
        <f t="shared" si="0"/>
        <v>5205186.5981968809</v>
      </c>
      <c r="R2">
        <f t="shared" si="0"/>
        <v>5288469.5837680306</v>
      </c>
      <c r="S2">
        <f t="shared" si="0"/>
        <v>5378373.5666920869</v>
      </c>
      <c r="T2">
        <f t="shared" si="0"/>
        <v>5475184.2908925442</v>
      </c>
      <c r="U2">
        <f t="shared" si="0"/>
        <v>5579212.7924195025</v>
      </c>
      <c r="V2">
        <f t="shared" si="0"/>
        <v>5690797.0482678926</v>
      </c>
      <c r="W2">
        <f t="shared" si="0"/>
        <v>5810303.7862815186</v>
      </c>
      <c r="X2">
        <f t="shared" si="0"/>
        <v>5938130.4695797125</v>
      </c>
      <c r="Y2">
        <f t="shared" si="0"/>
        <v>6074707.4703800455</v>
      </c>
      <c r="Z2">
        <f t="shared" si="0"/>
        <v>6220500.4496691665</v>
      </c>
      <c r="AA2">
        <f t="shared" si="0"/>
        <v>6376012.9609108958</v>
      </c>
      <c r="AB2">
        <f t="shared" si="0"/>
        <v>6541789.2978945794</v>
      </c>
      <c r="AC2">
        <f t="shared" si="0"/>
        <v>6718417.6089377329</v>
      </c>
      <c r="AD2">
        <f t="shared" si="0"/>
        <v>6906533.3019879898</v>
      </c>
      <c r="AE2">
        <f t="shared" si="0"/>
        <v>7106822.767745642</v>
      </c>
      <c r="AF2">
        <f t="shared" si="0"/>
        <v>7320027.4507780112</v>
      </c>
    </row>
    <row r="3" spans="1:32" x14ac:dyDescent="0.2">
      <c r="A3" t="s">
        <v>15</v>
      </c>
      <c r="B3" s="11">
        <f>'Population Demographic'!D4</f>
        <v>2906440.3679999998</v>
      </c>
      <c r="C3" s="11">
        <f>'Population Demographic'!E4</f>
        <v>2885405.3280000002</v>
      </c>
      <c r="D3">
        <f>C3+C3*$B$15*(D$1-$B$1)</f>
        <v>2891176.1386560001</v>
      </c>
      <c r="E3">
        <f t="shared" ref="E3:AF13" si="1">D3+D3*$B$15*(E$1-$B$1)</f>
        <v>2899849.6670719683</v>
      </c>
      <c r="F3">
        <f t="shared" si="1"/>
        <v>2911449.0657402561</v>
      </c>
      <c r="G3">
        <f t="shared" si="1"/>
        <v>2926006.3110689572</v>
      </c>
      <c r="H3">
        <f t="shared" si="1"/>
        <v>2943562.3489353708</v>
      </c>
      <c r="I3">
        <f t="shared" si="1"/>
        <v>2964167.2853779183</v>
      </c>
      <c r="J3">
        <f t="shared" si="1"/>
        <v>2987880.6236609416</v>
      </c>
      <c r="K3">
        <f t="shared" si="1"/>
        <v>3014771.54927389</v>
      </c>
      <c r="L3">
        <f t="shared" si="1"/>
        <v>3044919.2647666289</v>
      </c>
      <c r="M3">
        <f t="shared" si="1"/>
        <v>3078413.3766790619</v>
      </c>
      <c r="N3">
        <f t="shared" si="1"/>
        <v>3115354.3371992107</v>
      </c>
      <c r="O3">
        <f t="shared" si="1"/>
        <v>3155853.9435828002</v>
      </c>
      <c r="P3">
        <f t="shared" si="1"/>
        <v>3200035.8987929593</v>
      </c>
      <c r="Q3">
        <f t="shared" si="1"/>
        <v>3248036.4372748537</v>
      </c>
      <c r="R3">
        <f t="shared" si="1"/>
        <v>3300005.0202712514</v>
      </c>
      <c r="S3">
        <f t="shared" si="1"/>
        <v>3356105.1056158626</v>
      </c>
      <c r="T3">
        <f t="shared" si="1"/>
        <v>3416514.9975169483</v>
      </c>
      <c r="U3">
        <f t="shared" si="1"/>
        <v>3481428.7824697704</v>
      </c>
      <c r="V3">
        <f t="shared" si="1"/>
        <v>3551057.358119166</v>
      </c>
      <c r="W3">
        <f t="shared" si="1"/>
        <v>3625629.5626396686</v>
      </c>
      <c r="X3">
        <f t="shared" si="1"/>
        <v>3705393.4130177414</v>
      </c>
      <c r="Y3">
        <f t="shared" si="1"/>
        <v>3790617.4615171496</v>
      </c>
      <c r="Z3">
        <f t="shared" si="1"/>
        <v>3881592.280593561</v>
      </c>
      <c r="AA3">
        <f t="shared" si="1"/>
        <v>3978632.0876083998</v>
      </c>
      <c r="AB3">
        <f t="shared" si="1"/>
        <v>4082076.5218862183</v>
      </c>
      <c r="AC3">
        <f t="shared" si="1"/>
        <v>4192292.5879771463</v>
      </c>
      <c r="AD3">
        <f t="shared" si="1"/>
        <v>4309676.7804405065</v>
      </c>
      <c r="AE3">
        <f t="shared" si="1"/>
        <v>4434657.4070732808</v>
      </c>
      <c r="AF3">
        <f t="shared" si="1"/>
        <v>4567697.129285479</v>
      </c>
    </row>
    <row r="4" spans="1:32" x14ac:dyDescent="0.2">
      <c r="A4" t="s">
        <v>16</v>
      </c>
      <c r="B4" s="11">
        <f>'Population Demographic'!D5</f>
        <v>1537059.81</v>
      </c>
      <c r="C4" s="11">
        <f>'Population Demographic'!E5</f>
        <v>1525935.51</v>
      </c>
      <c r="D4">
        <f t="shared" ref="D4:S13" si="2">C4+C4*$B$15*(D$1-$B$1)</f>
        <v>1528987.38102</v>
      </c>
      <c r="E4">
        <f t="shared" si="2"/>
        <v>1533574.34316306</v>
      </c>
      <c r="F4">
        <f t="shared" si="2"/>
        <v>1539708.6405357122</v>
      </c>
      <c r="G4">
        <f t="shared" si="2"/>
        <v>1547407.1837383909</v>
      </c>
      <c r="H4">
        <f t="shared" si="2"/>
        <v>1556691.6268408212</v>
      </c>
      <c r="I4">
        <f t="shared" si="2"/>
        <v>1567588.4682287071</v>
      </c>
      <c r="J4">
        <f t="shared" si="2"/>
        <v>1580129.1759745367</v>
      </c>
      <c r="K4">
        <f t="shared" si="2"/>
        <v>1594350.3385583076</v>
      </c>
      <c r="L4">
        <f t="shared" si="2"/>
        <v>1610293.8419438908</v>
      </c>
      <c r="M4">
        <f t="shared" si="2"/>
        <v>1628007.0742052735</v>
      </c>
      <c r="N4">
        <f t="shared" si="2"/>
        <v>1647543.1590957369</v>
      </c>
      <c r="O4">
        <f t="shared" si="2"/>
        <v>1668961.2201639814</v>
      </c>
      <c r="P4">
        <f t="shared" si="2"/>
        <v>1692326.6772462772</v>
      </c>
      <c r="Q4">
        <f t="shared" si="2"/>
        <v>1717711.5774049715</v>
      </c>
      <c r="R4">
        <f t="shared" si="2"/>
        <v>1745194.9626434511</v>
      </c>
      <c r="S4">
        <f t="shared" si="2"/>
        <v>1774863.2770083898</v>
      </c>
      <c r="T4">
        <f t="shared" si="1"/>
        <v>1806810.8159945409</v>
      </c>
      <c r="U4">
        <f t="shared" si="1"/>
        <v>1841140.2214984372</v>
      </c>
      <c r="V4">
        <f t="shared" si="1"/>
        <v>1877963.025928406</v>
      </c>
      <c r="W4">
        <f t="shared" si="1"/>
        <v>1917400.2494729026</v>
      </c>
      <c r="X4">
        <f t="shared" si="1"/>
        <v>1959583.0549613065</v>
      </c>
      <c r="Y4">
        <f t="shared" si="1"/>
        <v>2004653.4652254165</v>
      </c>
      <c r="Z4">
        <f t="shared" si="1"/>
        <v>2052765.1483908265</v>
      </c>
      <c r="AA4">
        <f t="shared" si="1"/>
        <v>2104084.277100597</v>
      </c>
      <c r="AB4">
        <f t="shared" si="1"/>
        <v>2158790.4683052124</v>
      </c>
      <c r="AC4">
        <f t="shared" si="1"/>
        <v>2217077.8109494532</v>
      </c>
      <c r="AD4">
        <f t="shared" si="1"/>
        <v>2279155.9896560377</v>
      </c>
      <c r="AE4">
        <f t="shared" si="1"/>
        <v>2345251.5133560626</v>
      </c>
      <c r="AF4">
        <f t="shared" si="1"/>
        <v>2415609.0587567445</v>
      </c>
    </row>
    <row r="5" spans="1:32" x14ac:dyDescent="0.2">
      <c r="A5" t="s">
        <v>27</v>
      </c>
      <c r="B5" s="11">
        <f>'Population Demographic'!D6</f>
        <v>37262.056000000004</v>
      </c>
      <c r="C5" s="11">
        <f>'Population Demographic'!E6</f>
        <v>36992.376000000004</v>
      </c>
      <c r="D5">
        <f t="shared" si="2"/>
        <v>37066.360752000001</v>
      </c>
      <c r="E5">
        <f t="shared" si="2"/>
        <v>37177.559834255997</v>
      </c>
      <c r="F5">
        <f t="shared" si="2"/>
        <v>37326.270073593019</v>
      </c>
      <c r="G5">
        <f t="shared" si="2"/>
        <v>37512.901423960982</v>
      </c>
      <c r="H5">
        <f t="shared" si="2"/>
        <v>37737.978832504748</v>
      </c>
      <c r="I5">
        <f t="shared" si="2"/>
        <v>38002.144684332285</v>
      </c>
      <c r="J5">
        <f t="shared" si="2"/>
        <v>38306.161841806941</v>
      </c>
      <c r="K5">
        <f t="shared" si="2"/>
        <v>38650.917298383203</v>
      </c>
      <c r="L5">
        <f t="shared" si="2"/>
        <v>39037.426471367035</v>
      </c>
      <c r="M5">
        <f t="shared" si="2"/>
        <v>39466.838162552071</v>
      </c>
      <c r="N5">
        <f t="shared" si="2"/>
        <v>39940.440220502693</v>
      </c>
      <c r="O5">
        <f t="shared" si="2"/>
        <v>40459.665943369226</v>
      </c>
      <c r="P5">
        <f t="shared" si="2"/>
        <v>41026.101266576392</v>
      </c>
      <c r="Q5">
        <f t="shared" si="2"/>
        <v>41641.492785575036</v>
      </c>
      <c r="R5">
        <f t="shared" si="2"/>
        <v>42307.756670144234</v>
      </c>
      <c r="S5">
        <f t="shared" si="2"/>
        <v>43026.988533536685</v>
      </c>
      <c r="T5">
        <f t="shared" si="1"/>
        <v>43801.474327140342</v>
      </c>
      <c r="U5">
        <f t="shared" si="1"/>
        <v>44633.702339356008</v>
      </c>
      <c r="V5">
        <f t="shared" si="1"/>
        <v>45526.376386143129</v>
      </c>
      <c r="W5">
        <f t="shared" si="1"/>
        <v>46482.430290252138</v>
      </c>
      <c r="X5">
        <f t="shared" si="1"/>
        <v>47505.043756637686</v>
      </c>
      <c r="Y5">
        <f t="shared" si="1"/>
        <v>48597.659763040356</v>
      </c>
      <c r="Z5">
        <f t="shared" si="1"/>
        <v>49764.003597353323</v>
      </c>
      <c r="AA5">
        <f t="shared" si="1"/>
        <v>51008.103687287155</v>
      </c>
      <c r="AB5">
        <f t="shared" si="1"/>
        <v>52334.314383156619</v>
      </c>
      <c r="AC5">
        <f t="shared" si="1"/>
        <v>53747.340871501845</v>
      </c>
      <c r="AD5">
        <f t="shared" si="1"/>
        <v>55252.266415903898</v>
      </c>
      <c r="AE5">
        <f t="shared" si="1"/>
        <v>56854.582141965111</v>
      </c>
      <c r="AF5">
        <f t="shared" si="1"/>
        <v>58560.219606224062</v>
      </c>
    </row>
    <row r="6" spans="1:32" x14ac:dyDescent="0.2">
      <c r="A6" t="s">
        <v>17</v>
      </c>
      <c r="B6" s="11">
        <f>'Population Demographic'!D7</f>
        <v>88497.383000000002</v>
      </c>
      <c r="C6" s="11">
        <f>'Population Demographic'!E7</f>
        <v>87856.892999999996</v>
      </c>
      <c r="D6">
        <f t="shared" si="2"/>
        <v>88032.606785999989</v>
      </c>
      <c r="E6">
        <f t="shared" si="2"/>
        <v>88296.704606357991</v>
      </c>
      <c r="F6">
        <f t="shared" si="2"/>
        <v>88649.891424783418</v>
      </c>
      <c r="G6">
        <f t="shared" si="2"/>
        <v>89093.14088190734</v>
      </c>
      <c r="H6">
        <f t="shared" si="2"/>
        <v>89627.699727198778</v>
      </c>
      <c r="I6">
        <f t="shared" si="2"/>
        <v>90255.09362528917</v>
      </c>
      <c r="J6">
        <f t="shared" si="2"/>
        <v>90977.134374291476</v>
      </c>
      <c r="K6">
        <f t="shared" si="2"/>
        <v>91795.928583660105</v>
      </c>
      <c r="L6">
        <f t="shared" si="2"/>
        <v>92713.887869496699</v>
      </c>
      <c r="M6">
        <f t="shared" si="2"/>
        <v>93733.740636061164</v>
      </c>
      <c r="N6">
        <f t="shared" si="2"/>
        <v>94858.545523693901</v>
      </c>
      <c r="O6">
        <f t="shared" si="2"/>
        <v>96091.706615501927</v>
      </c>
      <c r="P6">
        <f t="shared" si="2"/>
        <v>97436.99050811895</v>
      </c>
      <c r="Q6">
        <f t="shared" si="2"/>
        <v>98898.545365740734</v>
      </c>
      <c r="R6">
        <f t="shared" si="2"/>
        <v>100480.92209159258</v>
      </c>
      <c r="S6">
        <f t="shared" si="2"/>
        <v>102189.09776714965</v>
      </c>
      <c r="T6">
        <f t="shared" si="1"/>
        <v>104028.50152695834</v>
      </c>
      <c r="U6">
        <f t="shared" si="1"/>
        <v>106005.04305597054</v>
      </c>
      <c r="V6">
        <f t="shared" si="1"/>
        <v>108125.14391708995</v>
      </c>
      <c r="W6">
        <f t="shared" si="1"/>
        <v>110395.77193934884</v>
      </c>
      <c r="X6">
        <f t="shared" si="1"/>
        <v>112824.47892201452</v>
      </c>
      <c r="Y6">
        <f t="shared" si="1"/>
        <v>115419.44193722085</v>
      </c>
      <c r="Z6">
        <f t="shared" si="1"/>
        <v>118189.50854371415</v>
      </c>
      <c r="AA6">
        <f t="shared" si="1"/>
        <v>121144.24625730701</v>
      </c>
      <c r="AB6">
        <f t="shared" si="1"/>
        <v>124293.99665999699</v>
      </c>
      <c r="AC6">
        <f t="shared" si="1"/>
        <v>127649.93456981691</v>
      </c>
      <c r="AD6">
        <f t="shared" si="1"/>
        <v>131224.13273777178</v>
      </c>
      <c r="AE6">
        <f t="shared" si="1"/>
        <v>135029.63258716717</v>
      </c>
      <c r="AF6">
        <f t="shared" si="1"/>
        <v>139080.52156478219</v>
      </c>
    </row>
    <row r="7" spans="1:32" x14ac:dyDescent="0.2">
      <c r="A7" t="s">
        <v>18</v>
      </c>
      <c r="B7" s="11">
        <f>'Population Demographic'!D8</f>
        <v>4657.7570000000005</v>
      </c>
      <c r="C7" s="11">
        <f>'Population Demographic'!E8</f>
        <v>4624.0470000000005</v>
      </c>
      <c r="D7">
        <f t="shared" si="2"/>
        <v>4633.2950940000001</v>
      </c>
      <c r="E7">
        <f t="shared" si="2"/>
        <v>4647.1949792819996</v>
      </c>
      <c r="F7">
        <f t="shared" si="2"/>
        <v>4665.7837591991274</v>
      </c>
      <c r="G7">
        <f t="shared" si="2"/>
        <v>4689.1126779951228</v>
      </c>
      <c r="H7">
        <f t="shared" si="2"/>
        <v>4717.2473540630936</v>
      </c>
      <c r="I7">
        <f t="shared" si="2"/>
        <v>4750.2680855415356</v>
      </c>
      <c r="J7">
        <f t="shared" si="2"/>
        <v>4788.2702302258676</v>
      </c>
      <c r="K7">
        <f t="shared" si="2"/>
        <v>4831.3646622979004</v>
      </c>
      <c r="L7">
        <f t="shared" si="2"/>
        <v>4879.6783089208793</v>
      </c>
      <c r="M7">
        <f t="shared" si="2"/>
        <v>4933.3547703190088</v>
      </c>
      <c r="N7">
        <f t="shared" si="2"/>
        <v>4992.5550275628366</v>
      </c>
      <c r="O7">
        <f t="shared" si="2"/>
        <v>5057.4582429211532</v>
      </c>
      <c r="P7">
        <f t="shared" si="2"/>
        <v>5128.262658322049</v>
      </c>
      <c r="Q7">
        <f t="shared" si="2"/>
        <v>5205.1865981968795</v>
      </c>
      <c r="R7">
        <f t="shared" si="2"/>
        <v>5288.4695837680292</v>
      </c>
      <c r="S7">
        <f t="shared" si="2"/>
        <v>5378.3735666920857</v>
      </c>
      <c r="T7">
        <f t="shared" si="1"/>
        <v>5475.1842908925428</v>
      </c>
      <c r="U7">
        <f t="shared" si="1"/>
        <v>5579.2127924195011</v>
      </c>
      <c r="V7">
        <f t="shared" si="1"/>
        <v>5690.7970482678911</v>
      </c>
      <c r="W7">
        <f t="shared" si="1"/>
        <v>5810.3037862815172</v>
      </c>
      <c r="X7">
        <f t="shared" si="1"/>
        <v>5938.1304695797107</v>
      </c>
      <c r="Y7">
        <f t="shared" si="1"/>
        <v>6074.7074703800445</v>
      </c>
      <c r="Z7">
        <f t="shared" si="1"/>
        <v>6220.5004496691654</v>
      </c>
      <c r="AA7">
        <f t="shared" si="1"/>
        <v>6376.0129609108944</v>
      </c>
      <c r="AB7">
        <f t="shared" si="1"/>
        <v>6541.7892978945774</v>
      </c>
      <c r="AC7">
        <f t="shared" si="1"/>
        <v>6718.4176089377306</v>
      </c>
      <c r="AD7">
        <f t="shared" si="1"/>
        <v>6906.5333019879872</v>
      </c>
      <c r="AE7">
        <f t="shared" si="1"/>
        <v>7106.8227677456389</v>
      </c>
      <c r="AF7">
        <f t="shared" si="1"/>
        <v>7320.0274507780077</v>
      </c>
    </row>
    <row r="8" spans="1:32" x14ac:dyDescent="0.2">
      <c r="A8" t="s">
        <v>19</v>
      </c>
      <c r="B8" s="11">
        <f>'Population Demographic'!D9</f>
        <v>83839.625999999989</v>
      </c>
      <c r="C8" s="11">
        <f>'Population Demographic'!E9</f>
        <v>83232.84599999999</v>
      </c>
      <c r="D8">
        <f t="shared" si="2"/>
        <v>83399.311691999988</v>
      </c>
      <c r="E8">
        <f t="shared" si="2"/>
        <v>83649.509627075982</v>
      </c>
      <c r="F8">
        <f t="shared" si="2"/>
        <v>83984.107665584292</v>
      </c>
      <c r="G8">
        <f t="shared" si="2"/>
        <v>84404.02820391221</v>
      </c>
      <c r="H8">
        <f t="shared" si="2"/>
        <v>84910.452373135689</v>
      </c>
      <c r="I8">
        <f t="shared" si="2"/>
        <v>85504.825539747646</v>
      </c>
      <c r="J8">
        <f t="shared" si="2"/>
        <v>86188.864144065621</v>
      </c>
      <c r="K8">
        <f t="shared" si="2"/>
        <v>86964.563921362205</v>
      </c>
      <c r="L8">
        <f t="shared" si="2"/>
        <v>87834.209560575822</v>
      </c>
      <c r="M8">
        <f t="shared" si="2"/>
        <v>88800.385865742152</v>
      </c>
      <c r="N8">
        <f t="shared" si="2"/>
        <v>89865.990496131053</v>
      </c>
      <c r="O8">
        <f t="shared" si="2"/>
        <v>91034.248372580754</v>
      </c>
      <c r="P8">
        <f t="shared" si="2"/>
        <v>92308.72784979688</v>
      </c>
      <c r="Q8">
        <f t="shared" si="2"/>
        <v>93693.358767543832</v>
      </c>
      <c r="R8">
        <f t="shared" si="2"/>
        <v>95192.452507824535</v>
      </c>
      <c r="S8">
        <f t="shared" si="2"/>
        <v>96810.724200457553</v>
      </c>
      <c r="T8">
        <f t="shared" si="1"/>
        <v>98553.317236065792</v>
      </c>
      <c r="U8">
        <f t="shared" si="1"/>
        <v>100425.83026355105</v>
      </c>
      <c r="V8">
        <f t="shared" si="1"/>
        <v>102434.34686882207</v>
      </c>
      <c r="W8">
        <f t="shared" si="1"/>
        <v>104585.46815306734</v>
      </c>
      <c r="X8">
        <f t="shared" si="1"/>
        <v>106886.34845243482</v>
      </c>
      <c r="Y8">
        <f t="shared" si="1"/>
        <v>109344.73446684082</v>
      </c>
      <c r="Z8">
        <f t="shared" si="1"/>
        <v>111969.008094045</v>
      </c>
      <c r="AA8">
        <f t="shared" si="1"/>
        <v>114768.23329639612</v>
      </c>
      <c r="AB8">
        <f t="shared" si="1"/>
        <v>117752.20736210242</v>
      </c>
      <c r="AC8">
        <f t="shared" si="1"/>
        <v>120931.51696087918</v>
      </c>
      <c r="AD8">
        <f t="shared" si="1"/>
        <v>124317.59943578379</v>
      </c>
      <c r="AE8">
        <f t="shared" si="1"/>
        <v>127922.80981942153</v>
      </c>
      <c r="AF8">
        <f t="shared" si="1"/>
        <v>131760.49411400416</v>
      </c>
    </row>
    <row r="9" spans="1:32" x14ac:dyDescent="0.2">
      <c r="A9" t="s">
        <v>20</v>
      </c>
      <c r="B9" s="11">
        <f>'Population Demographic'!D10</f>
        <v>2696841.3029999998</v>
      </c>
      <c r="C9" s="11">
        <f>'Population Demographic'!E10</f>
        <v>2677323.213</v>
      </c>
      <c r="D9">
        <f t="shared" si="2"/>
        <v>2682677.8594260002</v>
      </c>
      <c r="E9">
        <f t="shared" si="2"/>
        <v>2690725.8930042782</v>
      </c>
      <c r="F9">
        <f t="shared" si="2"/>
        <v>2701488.7965762955</v>
      </c>
      <c r="G9">
        <f t="shared" si="2"/>
        <v>2714996.240559177</v>
      </c>
      <c r="H9">
        <f t="shared" si="2"/>
        <v>2731286.2180025321</v>
      </c>
      <c r="I9">
        <f t="shared" si="2"/>
        <v>2750405.2215285497</v>
      </c>
      <c r="J9">
        <f t="shared" si="2"/>
        <v>2772408.4633007781</v>
      </c>
      <c r="K9">
        <f t="shared" si="2"/>
        <v>2797360.139470485</v>
      </c>
      <c r="L9">
        <f t="shared" si="2"/>
        <v>2825333.74086519</v>
      </c>
      <c r="M9">
        <f t="shared" si="2"/>
        <v>2856412.412014707</v>
      </c>
      <c r="N9">
        <f t="shared" si="2"/>
        <v>2890689.3609588835</v>
      </c>
      <c r="O9">
        <f t="shared" si="2"/>
        <v>2928268.322651349</v>
      </c>
      <c r="P9">
        <f t="shared" si="2"/>
        <v>2969264.0791684678</v>
      </c>
      <c r="Q9">
        <f t="shared" si="2"/>
        <v>3013803.0403559948</v>
      </c>
      <c r="R9">
        <f t="shared" si="2"/>
        <v>3062023.8890016908</v>
      </c>
      <c r="S9">
        <f t="shared" si="2"/>
        <v>3114078.2951147193</v>
      </c>
      <c r="T9">
        <f t="shared" si="1"/>
        <v>3170131.7044267841</v>
      </c>
      <c r="U9">
        <f t="shared" si="1"/>
        <v>3230364.206810893</v>
      </c>
      <c r="V9">
        <f t="shared" si="1"/>
        <v>3294971.490947111</v>
      </c>
      <c r="W9">
        <f t="shared" si="1"/>
        <v>3364165.8922570003</v>
      </c>
      <c r="X9">
        <f t="shared" si="1"/>
        <v>3438177.5418866542</v>
      </c>
      <c r="Y9">
        <f t="shared" si="1"/>
        <v>3517255.6253500474</v>
      </c>
      <c r="Z9">
        <f t="shared" si="1"/>
        <v>3601669.7603584486</v>
      </c>
      <c r="AA9">
        <f t="shared" si="1"/>
        <v>3691711.5043674097</v>
      </c>
      <c r="AB9">
        <f t="shared" si="1"/>
        <v>3787696.0034809625</v>
      </c>
      <c r="AC9">
        <f t="shared" si="1"/>
        <v>3889963.7955749487</v>
      </c>
      <c r="AD9">
        <f t="shared" si="1"/>
        <v>3998882.7818510472</v>
      </c>
      <c r="AE9">
        <f t="shared" si="1"/>
        <v>4114850.3825247274</v>
      </c>
      <c r="AF9">
        <f t="shared" si="1"/>
        <v>4238295.8940004688</v>
      </c>
    </row>
    <row r="10" spans="1:32" x14ac:dyDescent="0.2">
      <c r="A10" t="s">
        <v>21</v>
      </c>
      <c r="B10" s="11">
        <f>'Population Demographic'!D11</f>
        <v>260834.39199999999</v>
      </c>
      <c r="C10" s="11">
        <f>'Population Demographic'!E11</f>
        <v>258946.63200000001</v>
      </c>
      <c r="D10">
        <f t="shared" si="2"/>
        <v>259464.52526400003</v>
      </c>
      <c r="E10">
        <f t="shared" si="2"/>
        <v>260242.91883979202</v>
      </c>
      <c r="F10">
        <f t="shared" si="2"/>
        <v>261283.8905151512</v>
      </c>
      <c r="G10">
        <f t="shared" si="2"/>
        <v>262590.30996772693</v>
      </c>
      <c r="H10">
        <f t="shared" si="2"/>
        <v>264165.85182753328</v>
      </c>
      <c r="I10">
        <f t="shared" si="2"/>
        <v>266015.01279032603</v>
      </c>
      <c r="J10">
        <f t="shared" si="2"/>
        <v>268143.13289264863</v>
      </c>
      <c r="K10">
        <f t="shared" si="2"/>
        <v>270556.42108868249</v>
      </c>
      <c r="L10">
        <f t="shared" si="2"/>
        <v>273261.98529956932</v>
      </c>
      <c r="M10">
        <f t="shared" si="2"/>
        <v>276267.86713786458</v>
      </c>
      <c r="N10">
        <f t="shared" si="2"/>
        <v>279583.08154351893</v>
      </c>
      <c r="O10">
        <f t="shared" si="2"/>
        <v>283217.66160358465</v>
      </c>
      <c r="P10">
        <f t="shared" si="2"/>
        <v>287182.70886603481</v>
      </c>
      <c r="Q10">
        <f t="shared" si="2"/>
        <v>291490.44949902536</v>
      </c>
      <c r="R10">
        <f t="shared" si="2"/>
        <v>296154.29669100977</v>
      </c>
      <c r="S10">
        <f t="shared" si="2"/>
        <v>301188.91973475693</v>
      </c>
      <c r="T10">
        <f t="shared" si="1"/>
        <v>306610.32028998254</v>
      </c>
      <c r="U10">
        <f t="shared" si="1"/>
        <v>312435.91637549223</v>
      </c>
      <c r="V10">
        <f t="shared" si="1"/>
        <v>318684.63470300206</v>
      </c>
      <c r="W10">
        <f t="shared" si="1"/>
        <v>325377.01203176507</v>
      </c>
      <c r="X10">
        <f t="shared" si="1"/>
        <v>332535.30629646388</v>
      </c>
      <c r="Y10">
        <f t="shared" si="1"/>
        <v>340183.61834128253</v>
      </c>
      <c r="Z10">
        <f t="shared" si="1"/>
        <v>348348.02518147329</v>
      </c>
      <c r="AA10">
        <f t="shared" si="1"/>
        <v>357056.72581101011</v>
      </c>
      <c r="AB10">
        <f t="shared" si="1"/>
        <v>366340.20068209636</v>
      </c>
      <c r="AC10">
        <f t="shared" si="1"/>
        <v>376231.38610051293</v>
      </c>
      <c r="AD10">
        <f t="shared" si="1"/>
        <v>386765.86491132731</v>
      </c>
      <c r="AE10">
        <f t="shared" si="1"/>
        <v>397982.07499375578</v>
      </c>
      <c r="AF10">
        <f t="shared" si="1"/>
        <v>409921.53724356845</v>
      </c>
    </row>
    <row r="11" spans="1:32" x14ac:dyDescent="0.2">
      <c r="A11" t="s">
        <v>31</v>
      </c>
      <c r="B11" s="11">
        <f>'Population Demographic'!D12</f>
        <v>4396922.608</v>
      </c>
      <c r="C11" s="11">
        <f>'Population Demographic'!E12</f>
        <v>4365100.3679999998</v>
      </c>
      <c r="D11">
        <f t="shared" si="2"/>
        <v>4373830.568736</v>
      </c>
      <c r="E11">
        <f t="shared" si="2"/>
        <v>4386952.0604422083</v>
      </c>
      <c r="F11">
        <f t="shared" si="2"/>
        <v>4404499.8686839771</v>
      </c>
      <c r="G11">
        <f t="shared" si="2"/>
        <v>4426522.3680273965</v>
      </c>
      <c r="H11">
        <f t="shared" si="2"/>
        <v>4453081.5022355607</v>
      </c>
      <c r="I11">
        <f t="shared" si="2"/>
        <v>4484253.0727512091</v>
      </c>
      <c r="J11">
        <f t="shared" si="2"/>
        <v>4520127.0973332189</v>
      </c>
      <c r="K11">
        <f t="shared" si="2"/>
        <v>4560808.2412092183</v>
      </c>
      <c r="L11">
        <f t="shared" si="2"/>
        <v>4606416.3236213103</v>
      </c>
      <c r="M11">
        <f t="shared" si="2"/>
        <v>4657086.903181145</v>
      </c>
      <c r="N11">
        <f t="shared" si="2"/>
        <v>4712971.9460193189</v>
      </c>
      <c r="O11">
        <f t="shared" si="2"/>
        <v>4774240.5813175701</v>
      </c>
      <c r="P11">
        <f t="shared" si="2"/>
        <v>4841079.9494560156</v>
      </c>
      <c r="Q11">
        <f t="shared" si="2"/>
        <v>4913696.1486978559</v>
      </c>
      <c r="R11">
        <f t="shared" si="2"/>
        <v>4992315.2870770218</v>
      </c>
      <c r="S11">
        <f t="shared" si="2"/>
        <v>5077184.6469573313</v>
      </c>
      <c r="T11">
        <f t="shared" si="1"/>
        <v>5168573.9706025636</v>
      </c>
      <c r="U11">
        <f t="shared" si="1"/>
        <v>5266776.8760440126</v>
      </c>
      <c r="V11">
        <f t="shared" si="1"/>
        <v>5372112.4135648925</v>
      </c>
      <c r="W11">
        <f t="shared" si="1"/>
        <v>5484926.7742497548</v>
      </c>
      <c r="X11">
        <f t="shared" si="1"/>
        <v>5605595.1632832494</v>
      </c>
      <c r="Y11">
        <f t="shared" si="1"/>
        <v>5734523.8520387644</v>
      </c>
      <c r="Z11">
        <f t="shared" si="1"/>
        <v>5872152.4244876951</v>
      </c>
      <c r="AA11">
        <f t="shared" si="1"/>
        <v>6018956.2350998875</v>
      </c>
      <c r="AB11">
        <f t="shared" si="1"/>
        <v>6175449.0972124841</v>
      </c>
      <c r="AC11">
        <f t="shared" si="1"/>
        <v>6342186.2228372209</v>
      </c>
      <c r="AD11">
        <f t="shared" si="1"/>
        <v>6519767.4370766627</v>
      </c>
      <c r="AE11">
        <f t="shared" si="1"/>
        <v>6708840.6927518863</v>
      </c>
      <c r="AF11">
        <f t="shared" si="1"/>
        <v>6910105.9135344429</v>
      </c>
    </row>
    <row r="12" spans="1:32" x14ac:dyDescent="0.2">
      <c r="A12" t="s">
        <v>25</v>
      </c>
      <c r="B12" s="11">
        <f>'Population Demographic'!D16</f>
        <v>2282300.9300000002</v>
      </c>
      <c r="C12" s="11">
        <f>'Population Demographic'!E16</f>
        <v>2265783.0299999998</v>
      </c>
      <c r="D12">
        <f t="shared" si="2"/>
        <v>2270314.5960599999</v>
      </c>
      <c r="E12">
        <f t="shared" si="2"/>
        <v>2277125.53984818</v>
      </c>
      <c r="F12">
        <f t="shared" si="2"/>
        <v>2286234.0420075729</v>
      </c>
      <c r="G12">
        <f t="shared" si="2"/>
        <v>2297665.2122176108</v>
      </c>
      <c r="H12">
        <f t="shared" si="2"/>
        <v>2311451.2034909166</v>
      </c>
      <c r="I12">
        <f t="shared" si="2"/>
        <v>2327631.3619153532</v>
      </c>
      <c r="J12">
        <f t="shared" si="2"/>
        <v>2346252.4128106763</v>
      </c>
      <c r="K12">
        <f t="shared" si="2"/>
        <v>2367368.6845259722</v>
      </c>
      <c r="L12">
        <f t="shared" si="2"/>
        <v>2391042.371371232</v>
      </c>
      <c r="M12">
        <f t="shared" si="2"/>
        <v>2417343.8374563158</v>
      </c>
      <c r="N12">
        <f t="shared" si="2"/>
        <v>2446351.9635057915</v>
      </c>
      <c r="O12">
        <f t="shared" si="2"/>
        <v>2478154.5390313668</v>
      </c>
      <c r="P12">
        <f t="shared" si="2"/>
        <v>2512848.7025778061</v>
      </c>
      <c r="Q12">
        <f t="shared" si="2"/>
        <v>2550541.4331164733</v>
      </c>
      <c r="R12">
        <f t="shared" si="2"/>
        <v>2591350.0960463369</v>
      </c>
      <c r="S12">
        <f t="shared" si="2"/>
        <v>2635403.0476791249</v>
      </c>
      <c r="T12">
        <f t="shared" si="1"/>
        <v>2682840.3025373491</v>
      </c>
      <c r="U12">
        <f t="shared" si="1"/>
        <v>2733814.2682855586</v>
      </c>
      <c r="V12">
        <f t="shared" si="1"/>
        <v>2788490.5536512695</v>
      </c>
      <c r="W12">
        <f t="shared" si="1"/>
        <v>2847048.8552779462</v>
      </c>
      <c r="X12">
        <f t="shared" si="1"/>
        <v>2909683.930094061</v>
      </c>
      <c r="Y12">
        <f t="shared" si="1"/>
        <v>2976606.6604862246</v>
      </c>
      <c r="Z12">
        <f t="shared" si="1"/>
        <v>3048045.2203378938</v>
      </c>
      <c r="AA12">
        <f t="shared" si="1"/>
        <v>3124246.3508463413</v>
      </c>
      <c r="AB12">
        <f t="shared" si="1"/>
        <v>3205476.7559683463</v>
      </c>
      <c r="AC12">
        <f t="shared" si="1"/>
        <v>3292024.6283794916</v>
      </c>
      <c r="AD12">
        <f t="shared" si="1"/>
        <v>3384201.3179741176</v>
      </c>
      <c r="AE12">
        <f t="shared" si="1"/>
        <v>3482343.1561953668</v>
      </c>
      <c r="AF12">
        <f t="shared" si="1"/>
        <v>3586813.4508812279</v>
      </c>
    </row>
    <row r="13" spans="1:32" x14ac:dyDescent="0.2">
      <c r="A13" t="s">
        <v>26</v>
      </c>
      <c r="B13" s="11">
        <f>'Population Demographic'!D17</f>
        <v>2375456.0699999998</v>
      </c>
      <c r="C13" s="11">
        <f>'Population Demographic'!E17</f>
        <v>2358263.9700000002</v>
      </c>
      <c r="D13">
        <f t="shared" si="2"/>
        <v>2362980.4979400001</v>
      </c>
      <c r="E13">
        <f t="shared" si="2"/>
        <v>2370069.4394338201</v>
      </c>
      <c r="F13">
        <f t="shared" si="2"/>
        <v>2379549.7171915555</v>
      </c>
      <c r="G13">
        <f t="shared" si="2"/>
        <v>2391447.4657775131</v>
      </c>
      <c r="H13">
        <f t="shared" si="2"/>
        <v>2405796.150572178</v>
      </c>
      <c r="I13">
        <f t="shared" si="2"/>
        <v>2422636.7236261833</v>
      </c>
      <c r="J13">
        <f t="shared" si="2"/>
        <v>2442017.8174151927</v>
      </c>
      <c r="K13">
        <f t="shared" si="2"/>
        <v>2463995.9777719295</v>
      </c>
      <c r="L13">
        <f t="shared" si="2"/>
        <v>2488635.9375496488</v>
      </c>
      <c r="M13">
        <f t="shared" si="2"/>
        <v>2516010.9328626948</v>
      </c>
      <c r="N13">
        <f t="shared" si="2"/>
        <v>2546203.064057047</v>
      </c>
      <c r="O13">
        <f t="shared" si="2"/>
        <v>2579303.7038897886</v>
      </c>
      <c r="P13">
        <f t="shared" si="2"/>
        <v>2615413.9557442456</v>
      </c>
      <c r="Q13">
        <f t="shared" si="2"/>
        <v>2654645.165080409</v>
      </c>
      <c r="R13">
        <f t="shared" si="2"/>
        <v>2697119.4877216956</v>
      </c>
      <c r="S13">
        <f t="shared" si="2"/>
        <v>2742970.5190129643</v>
      </c>
      <c r="T13">
        <f t="shared" si="1"/>
        <v>2792343.9883551975</v>
      </c>
      <c r="U13">
        <f t="shared" si="1"/>
        <v>2845398.5241339463</v>
      </c>
      <c r="V13">
        <f t="shared" si="1"/>
        <v>2902306.4946166254</v>
      </c>
      <c r="W13">
        <f t="shared" si="1"/>
        <v>2963254.9310035743</v>
      </c>
      <c r="X13">
        <f t="shared" si="1"/>
        <v>3028446.5394856529</v>
      </c>
      <c r="Y13">
        <f t="shared" si="1"/>
        <v>3098100.8098938228</v>
      </c>
      <c r="Z13">
        <f t="shared" si="1"/>
        <v>3172455.2293312745</v>
      </c>
      <c r="AA13">
        <f t="shared" si="1"/>
        <v>3251766.6100645564</v>
      </c>
      <c r="AB13">
        <f t="shared" si="1"/>
        <v>3336312.541926235</v>
      </c>
      <c r="AC13">
        <f t="shared" si="1"/>
        <v>3426392.9805582431</v>
      </c>
      <c r="AD13">
        <f t="shared" si="1"/>
        <v>3522331.9840138741</v>
      </c>
      <c r="AE13">
        <f t="shared" si="1"/>
        <v>3624479.6115502766</v>
      </c>
      <c r="AF13">
        <f t="shared" si="1"/>
        <v>3733213.9998967848</v>
      </c>
    </row>
    <row r="15" spans="1:32" x14ac:dyDescent="0.2">
      <c r="A15" t="s">
        <v>155</v>
      </c>
      <c r="B15">
        <f>((SUMIFS(B19:AY19,B18:AY18,About!B1)))</f>
        <v>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19509.968375068973</v>
      </c>
      <c r="C3">
        <f>C15*('Population Forecast'!C12/'Population Forecast'!C34)</f>
        <v>19464.546759819459</v>
      </c>
      <c r="D3">
        <f>D15*('Population Forecast'!D12/'Population Forecast'!D34)</f>
        <v>19606.419391110696</v>
      </c>
      <c r="E3">
        <f>E15*('Population Forecast'!E12/'Population Forecast'!E34)</f>
        <v>19777.900293676601</v>
      </c>
      <c r="F3">
        <f>F15*('Population Forecast'!F12/'Population Forecast'!F34)</f>
        <v>19980.068323257728</v>
      </c>
      <c r="G3">
        <f>G15*('Population Forecast'!G12/'Population Forecast'!G34)</f>
        <v>20214.37784888137</v>
      </c>
      <c r="H3">
        <f>H15*('Population Forecast'!H12/'Population Forecast'!H34)</f>
        <v>20480.989194320693</v>
      </c>
      <c r="I3">
        <f>I15*('Population Forecast'!I12/'Population Forecast'!I34)</f>
        <v>20781.923225335708</v>
      </c>
      <c r="J3">
        <f>J15*('Population Forecast'!J12/'Population Forecast'!J34)</f>
        <v>21118.021635635465</v>
      </c>
      <c r="K3">
        <f>K15*('Population Forecast'!K12/'Population Forecast'!K34)</f>
        <v>21487.449952284751</v>
      </c>
      <c r="L3">
        <f>L15*('Population Forecast'!L12/'Population Forecast'!L34)</f>
        <v>21892.12770364129</v>
      </c>
      <c r="M3">
        <f>M15*('Population Forecast'!M12/'Population Forecast'!M34)</f>
        <v>22329.456534104651</v>
      </c>
      <c r="N3">
        <f>N15*('Population Forecast'!N12/'Population Forecast'!N34)</f>
        <v>22799.575472434386</v>
      </c>
      <c r="O3">
        <f>O15*('Population Forecast'!O12/'Population Forecast'!O34)</f>
        <v>23300.934997772645</v>
      </c>
      <c r="P3">
        <f>P15*('Population Forecast'!P12/'Population Forecast'!P34)</f>
        <v>23833.202520970535</v>
      </c>
      <c r="Q3">
        <f>Q15*('Population Forecast'!Q12/'Population Forecast'!Q34)</f>
        <v>24395.645253290084</v>
      </c>
      <c r="R3">
        <f>R15*('Population Forecast'!R12/'Population Forecast'!R34)</f>
        <v>24986.852580195085</v>
      </c>
      <c r="S3">
        <f>S15*('Population Forecast'!S12/'Population Forecast'!S34)</f>
        <v>25606.303287289149</v>
      </c>
      <c r="T3">
        <f>T15*('Population Forecast'!T12/'Population Forecast'!T34)</f>
        <v>26250.889414109806</v>
      </c>
      <c r="U3">
        <f>U15*('Population Forecast'!U12/'Population Forecast'!U34)</f>
        <v>26921.56485283819</v>
      </c>
      <c r="V3">
        <f>V15*('Population Forecast'!V12/'Population Forecast'!V34)</f>
        <v>27616.19149438593</v>
      </c>
      <c r="W3">
        <f>W15*('Population Forecast'!W12/'Population Forecast'!W34)</f>
        <v>28335.229315791432</v>
      </c>
      <c r="X3">
        <f>X15*('Population Forecast'!X12/'Population Forecast'!X34)</f>
        <v>29078.600538186849</v>
      </c>
      <c r="Y3">
        <f>Y15*('Population Forecast'!Y12/'Population Forecast'!Y34)</f>
        <v>29847.856751261756</v>
      </c>
      <c r="Z3">
        <f>Z15*('Population Forecast'!Z12/'Population Forecast'!Z34)</f>
        <v>30638.040723593742</v>
      </c>
      <c r="AA3">
        <f>AA15*('Population Forecast'!AA12/'Population Forecast'!AA34)</f>
        <v>31452.164117769196</v>
      </c>
      <c r="AB3">
        <f>AB15*('Population Forecast'!AB12/'Population Forecast'!AB34)</f>
        <v>32290.415389602869</v>
      </c>
      <c r="AC3">
        <f>AC15*('Population Forecast'!AC12/'Population Forecast'!AC34)</f>
        <v>33162.261595441894</v>
      </c>
      <c r="AD3">
        <f>AD15*('Population Forecast'!AD12/'Population Forecast'!AD34)</f>
        <v>34063.868878710302</v>
      </c>
      <c r="AE3">
        <f>AE15*('Population Forecast'!AE12/'Population Forecast'!AE34)</f>
        <v>34994.462292294556</v>
      </c>
      <c r="AF3">
        <f>AF15*('Population Forecast'!AF12/'Population Forecast'!AF34)</f>
        <v>35958.705120775507</v>
      </c>
    </row>
    <row r="4" spans="1:32" x14ac:dyDescent="0.2">
      <c r="A4" t="s">
        <v>26</v>
      </c>
      <c r="B4">
        <f>B16*('Population Forecast'!B13/'Population Forecast'!B35)</f>
        <v>19017.026993259551</v>
      </c>
      <c r="C4">
        <f>C16*('Population Forecast'!C13/'Population Forecast'!C35)</f>
        <v>18914.135192236899</v>
      </c>
      <c r="D4">
        <f>D16*('Population Forecast'!D13/'Population Forecast'!D35)</f>
        <v>19000.962533759815</v>
      </c>
      <c r="E4">
        <f>E16*('Population Forecast'!E13/'Population Forecast'!E35)</f>
        <v>19123.870795104642</v>
      </c>
      <c r="F4">
        <f>F16*('Population Forecast'!F13/'Population Forecast'!F35)</f>
        <v>19286.173499451437</v>
      </c>
      <c r="G4">
        <f>G16*('Population Forecast'!G13/'Population Forecast'!G35)</f>
        <v>19489.145812164024</v>
      </c>
      <c r="H4">
        <f>H16*('Population Forecast'!H13/'Population Forecast'!H35)</f>
        <v>19734.089072719267</v>
      </c>
      <c r="I4">
        <f>I16*('Population Forecast'!I13/'Population Forecast'!I35)</f>
        <v>20024.059680035567</v>
      </c>
      <c r="J4">
        <f>J16*('Population Forecast'!J13/'Population Forecast'!J35)</f>
        <v>20358.941966288639</v>
      </c>
      <c r="K4">
        <f>K16*('Population Forecast'!K13/'Population Forecast'!K35)</f>
        <v>20739.615282849816</v>
      </c>
      <c r="L4">
        <f>L16*('Population Forecast'!L13/'Population Forecast'!L35)</f>
        <v>21166.208608291337</v>
      </c>
      <c r="M4">
        <f>M16*('Population Forecast'!M13/'Population Forecast'!M35)</f>
        <v>21639.742948016534</v>
      </c>
      <c r="N4">
        <f>N16*('Population Forecast'!N13/'Population Forecast'!N35)</f>
        <v>22158.807901358708</v>
      </c>
      <c r="O4">
        <f>O16*('Population Forecast'!O13/'Population Forecast'!O35)</f>
        <v>22722.999442393306</v>
      </c>
      <c r="P4">
        <f>P16*('Population Forecast'!P13/'Population Forecast'!P35)</f>
        <v>23330.100480051362</v>
      </c>
      <c r="Q4">
        <f>Q16*('Population Forecast'!Q13/'Population Forecast'!Q35)</f>
        <v>23981.353662234891</v>
      </c>
      <c r="R4">
        <f>R16*('Population Forecast'!R13/'Population Forecast'!R35)</f>
        <v>24673.375185716846</v>
      </c>
      <c r="S4">
        <f>S16*('Population Forecast'!S13/'Population Forecast'!S35)</f>
        <v>25402.673912816586</v>
      </c>
      <c r="T4">
        <f>T16*('Population Forecast'!T13/'Population Forecast'!T35)</f>
        <v>26170.472618844549</v>
      </c>
      <c r="U4">
        <f>U16*('Population Forecast'!U13/'Population Forecast'!U35)</f>
        <v>26970.877825405612</v>
      </c>
      <c r="V4">
        <f>V16*('Population Forecast'!V13/'Population Forecast'!V35)</f>
        <v>27804.154730069073</v>
      </c>
      <c r="W4">
        <f>W16*('Population Forecast'!W13/'Population Forecast'!W35)</f>
        <v>28666.947566235754</v>
      </c>
      <c r="X4">
        <f>X16*('Population Forecast'!X13/'Population Forecast'!X35)</f>
        <v>29559.103848243929</v>
      </c>
      <c r="Y4">
        <f>Y16*('Population Forecast'!Y13/'Population Forecast'!Y35)</f>
        <v>30481.838438502968</v>
      </c>
      <c r="Z4">
        <f>Z16*('Population Forecast'!Z13/'Population Forecast'!Z35)</f>
        <v>31429.102667472875</v>
      </c>
      <c r="AA4">
        <f>AA16*('Population Forecast'!AA13/'Population Forecast'!AA35)</f>
        <v>32396.644199812825</v>
      </c>
      <c r="AB4">
        <f>AB16*('Population Forecast'!AB13/'Population Forecast'!AB35)</f>
        <v>33383.933431431185</v>
      </c>
      <c r="AC4">
        <f>AC16*('Population Forecast'!AC13/'Population Forecast'!AC35)</f>
        <v>34412.345220068732</v>
      </c>
      <c r="AD4">
        <f>AD16*('Population Forecast'!AD13/'Population Forecast'!AD35)</f>
        <v>35465.646835363987</v>
      </c>
      <c r="AE4">
        <f>AE16*('Population Forecast'!AE13/'Population Forecast'!AE35)</f>
        <v>36541.934197195857</v>
      </c>
      <c r="AF4">
        <f>AF16*('Population Forecast'!AF13/'Population Forecast'!AF35)</f>
        <v>37642.161212236395</v>
      </c>
    </row>
    <row r="5" spans="1:32" x14ac:dyDescent="0.2">
      <c r="A5" t="s">
        <v>28</v>
      </c>
      <c r="B5">
        <f>B17*('Population Forecast'!B3/'Population Forecast'!B24)</f>
        <v>25954.988194361798</v>
      </c>
      <c r="C5">
        <f>C17*('Population Forecast'!C3/'Population Forecast'!C24)</f>
        <v>25832.485033407473</v>
      </c>
      <c r="D5">
        <f>D17*('Population Forecast'!D3/'Population Forecast'!D24)</f>
        <v>25961.926471343442</v>
      </c>
      <c r="E5">
        <f>E17*('Population Forecast'!E3/'Population Forecast'!E24)</f>
        <v>26134.202272373146</v>
      </c>
      <c r="F5">
        <f>F17*('Population Forecast'!F3/'Population Forecast'!F24)</f>
        <v>26352.244715695215</v>
      </c>
      <c r="G5">
        <f>G17*('Population Forecast'!G3/'Population Forecast'!G24)</f>
        <v>26618.140124258629</v>
      </c>
      <c r="H5">
        <f>H17*('Population Forecast'!H3/'Population Forecast'!H24)</f>
        <v>26933.071637994944</v>
      </c>
      <c r="I5">
        <f>I17*('Population Forecast'!I3/'Population Forecast'!I24)</f>
        <v>27300.116922095756</v>
      </c>
      <c r="J5">
        <f>J17*('Population Forecast'!J3/'Population Forecast'!J24)</f>
        <v>27719.849548481605</v>
      </c>
      <c r="K5">
        <f>K17*('Population Forecast'!K3/'Population Forecast'!K24)</f>
        <v>28191.278007555757</v>
      </c>
      <c r="L5">
        <f>L17*('Population Forecast'!L3/'Population Forecast'!L24)</f>
        <v>28715.839565062412</v>
      </c>
      <c r="M5">
        <f>M17*('Population Forecast'!M3/'Population Forecast'!M24)</f>
        <v>29291.612025030045</v>
      </c>
      <c r="N5">
        <f>N17*('Population Forecast'!N3/'Population Forecast'!N24)</f>
        <v>29917.249049808674</v>
      </c>
      <c r="O5">
        <f>O17*('Population Forecast'!O3/'Population Forecast'!O24)</f>
        <v>30590.460653500533</v>
      </c>
      <c r="P5">
        <f>P17*('Population Forecast'!P3/'Population Forecast'!P24)</f>
        <v>31309.033937506709</v>
      </c>
      <c r="Q5">
        <f>Q17*('Population Forecast'!Q3/'Population Forecast'!Q24)</f>
        <v>32073.526320094006</v>
      </c>
      <c r="R5">
        <f>R17*('Population Forecast'!R3/'Population Forecast'!R24)</f>
        <v>32879.110414987626</v>
      </c>
      <c r="S5">
        <f>S17*('Population Forecast'!S3/'Population Forecast'!S24)</f>
        <v>33722.762694742407</v>
      </c>
      <c r="T5">
        <f>T17*('Population Forecast'!T3/'Population Forecast'!T24)</f>
        <v>34603.000426272723</v>
      </c>
      <c r="U5">
        <f>U17*('Population Forecast'!U3/'Population Forecast'!U24)</f>
        <v>35515.83617214577</v>
      </c>
      <c r="V5">
        <f>V17*('Population Forecast'!V3/'Population Forecast'!V24)</f>
        <v>36458.694355850632</v>
      </c>
      <c r="W5">
        <f>W17*('Population Forecast'!W3/'Population Forecast'!W24)</f>
        <v>37429.146513998865</v>
      </c>
      <c r="X5">
        <f>X17*('Population Forecast'!X3/'Population Forecast'!X24)</f>
        <v>38427.468384833955</v>
      </c>
      <c r="Y5">
        <f>Y17*('Population Forecast'!Y3/'Population Forecast'!Y24)</f>
        <v>39455.449045992042</v>
      </c>
      <c r="Z5">
        <f>Z17*('Population Forecast'!Z3/'Population Forecast'!Z24)</f>
        <v>40503.4502178447</v>
      </c>
      <c r="AA5">
        <f>AA17*('Population Forecast'!AA3/'Population Forecast'!AA24)</f>
        <v>41569.700691957973</v>
      </c>
      <c r="AB5">
        <f>AB17*('Population Forecast'!AB3/'Population Forecast'!AB24)</f>
        <v>42654.875989380176</v>
      </c>
      <c r="AC5">
        <f>AC17*('Population Forecast'!AC3/'Population Forecast'!AC24)</f>
        <v>43781.042990371519</v>
      </c>
      <c r="AD5">
        <f>AD17*('Population Forecast'!AD3/'Population Forecast'!AD24)</f>
        <v>44931.776884114857</v>
      </c>
      <c r="AE5">
        <f>AE17*('Population Forecast'!AE3/'Population Forecast'!AE24)</f>
        <v>46104.391185862922</v>
      </c>
      <c r="AF5">
        <f>AF17*('Population Forecast'!AF3/'Population Forecast'!AF24)</f>
        <v>47301.785375024519</v>
      </c>
    </row>
    <row r="6" spans="1:32" x14ac:dyDescent="0.2">
      <c r="A6" t="s">
        <v>29</v>
      </c>
      <c r="B6">
        <f>B18*('Population Forecast'!B4/'Population Forecast'!B25)</f>
        <v>11462.833268429515</v>
      </c>
      <c r="C6">
        <f>C18*('Population Forecast'!C4/'Population Forecast'!C25)</f>
        <v>11411.223985711082</v>
      </c>
      <c r="D6">
        <f>D18*('Population Forecast'!D4/'Population Forecast'!D25)</f>
        <v>11473.335981925049</v>
      </c>
      <c r="E6">
        <f>E18*('Population Forecast'!E4/'Population Forecast'!E25)</f>
        <v>11555.8710635768</v>
      </c>
      <c r="F6">
        <f>F18*('Population Forecast'!F4/'Population Forecast'!F25)</f>
        <v>11659.295850570212</v>
      </c>
      <c r="G6">
        <f>G18*('Population Forecast'!G4/'Population Forecast'!G25)</f>
        <v>11782.861592519073</v>
      </c>
      <c r="H6">
        <f>H18*('Population Forecast'!H4/'Population Forecast'!H25)</f>
        <v>11928.712350013988</v>
      </c>
      <c r="I6">
        <f>I18*('Population Forecast'!I4/'Population Forecast'!I25)</f>
        <v>12096.780040834048</v>
      </c>
      <c r="J6">
        <f>J18*('Population Forecast'!J4/'Population Forecast'!J25)</f>
        <v>12285.437111191626</v>
      </c>
      <c r="K6">
        <f>K18*('Population Forecast'!K4/'Population Forecast'!K25)</f>
        <v>12497.774691121049</v>
      </c>
      <c r="L6">
        <f>L18*('Population Forecast'!L4/'Population Forecast'!L25)</f>
        <v>12733.787426705054</v>
      </c>
      <c r="M6">
        <f>M18*('Population Forecast'!M4/'Population Forecast'!M25)</f>
        <v>12993.476895905993</v>
      </c>
      <c r="N6">
        <f>N18*('Population Forecast'!N4/'Population Forecast'!N25)</f>
        <v>13279.409717597857</v>
      </c>
      <c r="O6">
        <f>O18*('Population Forecast'!O4/'Population Forecast'!O25)</f>
        <v>13589.763964306649</v>
      </c>
      <c r="P6">
        <f>P18*('Population Forecast'!P4/'Population Forecast'!P25)</f>
        <v>13927.72954658936</v>
      </c>
      <c r="Q6">
        <f>Q18*('Population Forecast'!Q4/'Population Forecast'!Q25)</f>
        <v>14290.78033892842</v>
      </c>
      <c r="R6">
        <f>R18*('Population Forecast'!R4/'Population Forecast'!R25)</f>
        <v>14681.770884089377</v>
      </c>
      <c r="S6">
        <f>S18*('Population Forecast'!S4/'Population Forecast'!S25)</f>
        <v>15099.023848566205</v>
      </c>
      <c r="T6">
        <f>T18*('Population Forecast'!T4/'Population Forecast'!T25)</f>
        <v>15541.452812461946</v>
      </c>
      <c r="U6">
        <f>U18*('Population Forecast'!U4/'Population Forecast'!U25)</f>
        <v>16011.029544962972</v>
      </c>
      <c r="V6">
        <f>V18*('Population Forecast'!V4/'Population Forecast'!V25)</f>
        <v>16507.232779861566</v>
      </c>
      <c r="W6">
        <f>W18*('Population Forecast'!W4/'Population Forecast'!W25)</f>
        <v>17030.571134872556</v>
      </c>
      <c r="X6">
        <f>X18*('Population Forecast'!X4/'Population Forecast'!X25)</f>
        <v>17580.70907921618</v>
      </c>
      <c r="Y6">
        <f>Y18*('Population Forecast'!Y4/'Population Forecast'!Y25)</f>
        <v>18156.278408639489</v>
      </c>
      <c r="Z6">
        <f>Z18*('Population Forecast'!Z4/'Population Forecast'!Z25)</f>
        <v>18758.749340773222</v>
      </c>
      <c r="AA6">
        <f>AA18*('Population Forecast'!AA4/'Population Forecast'!AA25)</f>
        <v>19388.990348716467</v>
      </c>
      <c r="AB6">
        <f>AB18*('Population Forecast'!AB4/'Population Forecast'!AB25)</f>
        <v>20042.618534059933</v>
      </c>
      <c r="AC6">
        <f>AC18*('Population Forecast'!AC4/'Population Forecast'!AC25)</f>
        <v>20725.768917466452</v>
      </c>
      <c r="AD6">
        <f>AD18*('Population Forecast'!AD4/'Population Forecast'!AD25)</f>
        <v>21439.454716698918</v>
      </c>
      <c r="AE6">
        <f>AE18*('Population Forecast'!AE4/'Population Forecast'!AE25)</f>
        <v>22179.549073743074</v>
      </c>
      <c r="AF6">
        <f>AF18*('Population Forecast'!AF4/'Population Forecast'!AF25)</f>
        <v>22951.995905482749</v>
      </c>
    </row>
    <row r="7" spans="1:32" x14ac:dyDescent="0.2">
      <c r="A7" t="s">
        <v>30</v>
      </c>
      <c r="B7">
        <f>B19*('Population Forecast'!B6/'Population Forecast'!B27)</f>
        <v>440.62668770591142</v>
      </c>
      <c r="C7">
        <f>C19*('Population Forecast'!C6/'Population Forecast'!C27)</f>
        <v>445.90086785566541</v>
      </c>
      <c r="D7">
        <f>D19*('Population Forecast'!D6/'Population Forecast'!D27)</f>
        <v>455.90076866995059</v>
      </c>
      <c r="E7">
        <f>E19*('Population Forecast'!E6/'Population Forecast'!E27)</f>
        <v>467.13415587651048</v>
      </c>
      <c r="F7">
        <f>F19*('Population Forecast'!F6/'Population Forecast'!F27)</f>
        <v>479.62535061678386</v>
      </c>
      <c r="G7">
        <f>G19*('Population Forecast'!G6/'Population Forecast'!G27)</f>
        <v>493.18361682268193</v>
      </c>
      <c r="H7">
        <f>H19*('Population Forecast'!H6/'Population Forecast'!H27)</f>
        <v>508.23136776737198</v>
      </c>
      <c r="I7">
        <f>I19*('Population Forecast'!I6/'Population Forecast'!I27)</f>
        <v>524.60057639627962</v>
      </c>
      <c r="J7">
        <f>J19*('Population Forecast'!J6/'Population Forecast'!J27)</f>
        <v>542.46704552194387</v>
      </c>
      <c r="K7">
        <f>K19*('Population Forecast'!K6/'Population Forecast'!K27)</f>
        <v>561.78134459276839</v>
      </c>
      <c r="L7">
        <f>L19*('Population Forecast'!L6/'Population Forecast'!L27)</f>
        <v>582.5577540841532</v>
      </c>
      <c r="M7">
        <f>M19*('Population Forecast'!M6/'Population Forecast'!M27)</f>
        <v>604.9321940645043</v>
      </c>
      <c r="N7">
        <f>N19*('Population Forecast'!N6/'Population Forecast'!N27)</f>
        <v>628.68645267101135</v>
      </c>
      <c r="O7">
        <f>O19*('Population Forecast'!O6/'Population Forecast'!O27)</f>
        <v>654.21407665804156</v>
      </c>
      <c r="P7">
        <f>P19*('Population Forecast'!P6/'Population Forecast'!P27)</f>
        <v>681.25636852402215</v>
      </c>
      <c r="Q7">
        <f>Q19*('Population Forecast'!Q6/'Population Forecast'!Q27)</f>
        <v>710.01390532351763</v>
      </c>
      <c r="R7">
        <f>R19*('Population Forecast'!R6/'Population Forecast'!R27)</f>
        <v>740.42428287140319</v>
      </c>
      <c r="S7">
        <f>S19*('Population Forecast'!S6/'Population Forecast'!S27)</f>
        <v>772.56141522272037</v>
      </c>
      <c r="T7">
        <f>T19*('Population Forecast'!T6/'Population Forecast'!T27)</f>
        <v>806.46279278738155</v>
      </c>
      <c r="U7">
        <f>U19*('Population Forecast'!U6/'Population Forecast'!U27)</f>
        <v>842.0288753760027</v>
      </c>
      <c r="V7">
        <f>V19*('Population Forecast'!V6/'Population Forecast'!V27)</f>
        <v>879.54234211578864</v>
      </c>
      <c r="W7">
        <f>W19*('Population Forecast'!W6/'Population Forecast'!W27)</f>
        <v>918.73961977423744</v>
      </c>
      <c r="X7">
        <f>X19*('Population Forecast'!X6/'Population Forecast'!X27)</f>
        <v>960.04263261568963</v>
      </c>
      <c r="Y7">
        <f>Y19*('Population Forecast'!Y6/'Population Forecast'!Y27)</f>
        <v>1003.1679367802252</v>
      </c>
      <c r="Z7">
        <f>Z19*('Population Forecast'!Z6/'Population Forecast'!Z27)</f>
        <v>1048.5593532561184</v>
      </c>
      <c r="AA7">
        <f>AA19*('Population Forecast'!AA6/'Population Forecast'!AA27)</f>
        <v>1096.1489685321719</v>
      </c>
      <c r="AB7">
        <f>AB19*('Population Forecast'!AB6/'Population Forecast'!AB27)</f>
        <v>1145.9906876128664</v>
      </c>
      <c r="AC7">
        <f>AC19*('Population Forecast'!AC6/'Population Forecast'!AC27)</f>
        <v>1198.5660856913539</v>
      </c>
      <c r="AD7">
        <f>AD19*('Population Forecast'!AD6/'Population Forecast'!AD27)</f>
        <v>1253.7247925181061</v>
      </c>
      <c r="AE7">
        <f>AE19*('Population Forecast'!AE6/'Population Forecast'!AE27)</f>
        <v>1311.8681856666576</v>
      </c>
      <c r="AF7">
        <f>AF19*('Population Forecast'!AF6/'Population Forecast'!AF27)</f>
        <v>1373.3062177578033</v>
      </c>
    </row>
    <row r="8" spans="1:32" x14ac:dyDescent="0.2">
      <c r="A8" t="s">
        <v>31</v>
      </c>
      <c r="B8">
        <f>B20*('Population Forecast'!B11/'Population Forecast'!B33)</f>
        <v>16960.305292432393</v>
      </c>
      <c r="C8">
        <f>C20*('Population Forecast'!C11/'Population Forecast'!C33)</f>
        <v>17098.063240625917</v>
      </c>
      <c r="D8">
        <f>D20*('Population Forecast'!D11/'Population Forecast'!D33)</f>
        <v>17413.96601316992</v>
      </c>
      <c r="E8">
        <f>E20*('Population Forecast'!E11/'Population Forecast'!E33)</f>
        <v>17755.537792837742</v>
      </c>
      <c r="F8">
        <f>F20*('Population Forecast'!F11/'Population Forecast'!F33)</f>
        <v>18134.486935070057</v>
      </c>
      <c r="G8">
        <f>G20*('Population Forecast'!G11/'Population Forecast'!G33)</f>
        <v>18574.429441846816</v>
      </c>
      <c r="H8">
        <f>H20*('Population Forecast'!H11/'Population Forecast'!H33)</f>
        <v>19027.68671587561</v>
      </c>
      <c r="I8">
        <f>I20*('Population Forecast'!I11/'Population Forecast'!I33)</f>
        <v>19535.085793844424</v>
      </c>
      <c r="J8">
        <f>J20*('Population Forecast'!J11/'Population Forecast'!J33)</f>
        <v>20099.778048660457</v>
      </c>
      <c r="K8">
        <f>K20*('Population Forecast'!K11/'Population Forecast'!K33)</f>
        <v>20702.985032892604</v>
      </c>
      <c r="L8">
        <f>L20*('Population Forecast'!L11/'Population Forecast'!L33)</f>
        <v>21350.332095669273</v>
      </c>
      <c r="M8">
        <f>M20*('Population Forecast'!M11/'Population Forecast'!M33)</f>
        <v>22049.189230362575</v>
      </c>
      <c r="N8">
        <f>N20*('Population Forecast'!N11/'Population Forecast'!N33)</f>
        <v>22799.915858930242</v>
      </c>
      <c r="O8">
        <f>O20*('Population Forecast'!O11/'Population Forecast'!O33)</f>
        <v>23610.405461977756</v>
      </c>
      <c r="P8">
        <f>P20*('Population Forecast'!P11/'Population Forecast'!P33)</f>
        <v>24473.446746753649</v>
      </c>
      <c r="Q8">
        <f>Q20*('Population Forecast'!Q11/'Population Forecast'!Q33)</f>
        <v>25393.942450196824</v>
      </c>
      <c r="R8">
        <f>R20*('Population Forecast'!R11/'Population Forecast'!R33)</f>
        <v>26375.196045573332</v>
      </c>
      <c r="S8">
        <f>S20*('Population Forecast'!S11/'Population Forecast'!S33)</f>
        <v>27420.452813591211</v>
      </c>
      <c r="T8">
        <f>T20*('Population Forecast'!T11/'Population Forecast'!T33)</f>
        <v>28534.873804574647</v>
      </c>
      <c r="U8">
        <f>U20*('Population Forecast'!U11/'Population Forecast'!U33)</f>
        <v>29706.857132881833</v>
      </c>
      <c r="V8">
        <f>V20*('Population Forecast'!V11/'Population Forecast'!V33)</f>
        <v>30949.585797950382</v>
      </c>
      <c r="W8">
        <f>W20*('Population Forecast'!W11/'Population Forecast'!W33)</f>
        <v>32278.440448235993</v>
      </c>
      <c r="X8">
        <f>X20*('Population Forecast'!X11/'Population Forecast'!X33)</f>
        <v>33655.198199753329</v>
      </c>
      <c r="Y8">
        <f>Y20*('Population Forecast'!Y11/'Population Forecast'!Y33)</f>
        <v>35124.120719188111</v>
      </c>
      <c r="Z8">
        <f>Z20*('Population Forecast'!Z11/'Population Forecast'!Z33)</f>
        <v>36659.032324195192</v>
      </c>
      <c r="AA8">
        <f>AA20*('Population Forecast'!AA11/'Population Forecast'!AA33)</f>
        <v>38277.765584175781</v>
      </c>
      <c r="AB8">
        <f>AB20*('Population Forecast'!AB11/'Population Forecast'!AB33)</f>
        <v>39990.156392471123</v>
      </c>
      <c r="AC8">
        <f>AC20*('Population Forecast'!AC11/'Population Forecast'!AC33)</f>
        <v>41792.4222718479</v>
      </c>
      <c r="AD8">
        <f>AD20*('Population Forecast'!AD11/'Population Forecast'!AD33)</f>
        <v>43687.208102306846</v>
      </c>
      <c r="AE8">
        <f>AE20*('Population Forecast'!AE11/'Population Forecast'!AE33)</f>
        <v>45697.335953588939</v>
      </c>
      <c r="AF8">
        <f>AF20*('Population Forecast'!AF11/'Population Forecast'!AF33)</f>
        <v>47794.508926851347</v>
      </c>
    </row>
    <row r="9" spans="1:32" x14ac:dyDescent="0.2">
      <c r="A9" t="s">
        <v>32</v>
      </c>
      <c r="B9">
        <f>B21*('Population Forecast'!B10/'Population Forecast'!B31)</f>
        <v>927.77734491209253</v>
      </c>
      <c r="C9">
        <f>C21*('Population Forecast'!C10/'Population Forecast'!C31)</f>
        <v>942.92957858231875</v>
      </c>
      <c r="D9">
        <f>D21*('Population Forecast'!D10/'Population Forecast'!D31)</f>
        <v>967.93233047346178</v>
      </c>
      <c r="E9">
        <f>E21*('Population Forecast'!E10/'Population Forecast'!E31)</f>
        <v>994.82645766547989</v>
      </c>
      <c r="F9">
        <f>F21*('Population Forecast'!F10/'Population Forecast'!F31)</f>
        <v>1024.121901774711</v>
      </c>
      <c r="G9">
        <f>G21*('Population Forecast'!G10/'Population Forecast'!G31)</f>
        <v>1055.6538420114653</v>
      </c>
      <c r="H9">
        <f>H21*('Population Forecast'!H10/'Population Forecast'!H31)</f>
        <v>1089.6946395883083</v>
      </c>
      <c r="I9">
        <f>I21*('Population Forecast'!I10/'Population Forecast'!I31)</f>
        <v>1126.4708771392434</v>
      </c>
      <c r="J9">
        <f>J21*('Population Forecast'!J10/'Population Forecast'!J31)</f>
        <v>1166.2976776894625</v>
      </c>
      <c r="K9">
        <f>K21*('Population Forecast'!K10/'Population Forecast'!K31)</f>
        <v>1209.233291183361</v>
      </c>
      <c r="L9">
        <f>L21*('Population Forecast'!L10/'Population Forecast'!L31)</f>
        <v>1255.7043241019951</v>
      </c>
      <c r="M9">
        <f>M21*('Population Forecast'!M10/'Population Forecast'!M31)</f>
        <v>1305.3597809342778</v>
      </c>
      <c r="N9">
        <f>N21*('Population Forecast'!N10/'Population Forecast'!N31)</f>
        <v>1358.9976120309452</v>
      </c>
      <c r="O9">
        <f>O21*('Population Forecast'!O10/'Population Forecast'!O31)</f>
        <v>1416.4352452614651</v>
      </c>
      <c r="P9">
        <f>P21*('Population Forecast'!P10/'Population Forecast'!P31)</f>
        <v>1477.8299194537954</v>
      </c>
      <c r="Q9">
        <f>Q21*('Population Forecast'!Q10/'Population Forecast'!Q31)</f>
        <v>1543.8917542211555</v>
      </c>
      <c r="R9">
        <f>R21*('Population Forecast'!R10/'Population Forecast'!R31)</f>
        <v>1614.5369081963729</v>
      </c>
      <c r="S9">
        <f>S21*('Population Forecast'!S10/'Population Forecast'!S31)</f>
        <v>1689.7687807809748</v>
      </c>
      <c r="T9">
        <f>T21*('Population Forecast'!T10/'Population Forecast'!T31)</f>
        <v>1769.8791279142988</v>
      </c>
      <c r="U9">
        <f>U21*('Population Forecast'!U10/'Population Forecast'!U31)</f>
        <v>1855.3911106610637</v>
      </c>
      <c r="V9">
        <f>V21*('Population Forecast'!V10/'Population Forecast'!V31)</f>
        <v>1946.3775318794249</v>
      </c>
      <c r="W9">
        <f>W21*('Population Forecast'!W10/'Population Forecast'!W31)</f>
        <v>2042.8173928677354</v>
      </c>
      <c r="X9">
        <f>X21*('Population Forecast'!X10/'Population Forecast'!X31)</f>
        <v>2145.2568283783726</v>
      </c>
      <c r="Y9">
        <f>Y21*('Population Forecast'!Y10/'Population Forecast'!Y31)</f>
        <v>2254.068783304775</v>
      </c>
      <c r="Z9">
        <f>Z21*('Population Forecast'!Z10/'Population Forecast'!Z31)</f>
        <v>2369.2178515182886</v>
      </c>
      <c r="AA9">
        <f>AA21*('Population Forecast'!AA10/'Population Forecast'!AA31)</f>
        <v>2491.1259782058355</v>
      </c>
      <c r="AB9">
        <f>AB21*('Population Forecast'!AB10/'Population Forecast'!AB31)</f>
        <v>2620.0470083319569</v>
      </c>
      <c r="AC9">
        <f>AC21*('Population Forecast'!AC10/'Population Forecast'!AC31)</f>
        <v>2756.4733616599442</v>
      </c>
      <c r="AD9">
        <f>AD21*('Population Forecast'!AD10/'Population Forecast'!AD31)</f>
        <v>2900.7726505096043</v>
      </c>
      <c r="AE9">
        <f>AE21*('Population Forecast'!AE10/'Population Forecast'!AE31)</f>
        <v>3052.9618005347475</v>
      </c>
      <c r="AF9">
        <f>AF21*('Population Forecast'!AF10/'Population Forecast'!AF31)</f>
        <v>3213.8545846071888</v>
      </c>
    </row>
    <row r="10" spans="1:32" x14ac:dyDescent="0.2">
      <c r="A10" t="s">
        <v>33</v>
      </c>
      <c r="B10">
        <f>B22*('Population Forecast'!B9/'Population Forecast'!B30)</f>
        <v>25352.388923397782</v>
      </c>
      <c r="C10">
        <f>C22*('Population Forecast'!C9/'Population Forecast'!C30)</f>
        <v>25210.747081466343</v>
      </c>
      <c r="D10">
        <f>D22*('Population Forecast'!D9/'Population Forecast'!D30)</f>
        <v>25315.35320199616</v>
      </c>
      <c r="E10">
        <f>E22*('Population Forecast'!E9/'Population Forecast'!E30)</f>
        <v>25462.433800367733</v>
      </c>
      <c r="F10">
        <f>F22*('Population Forecast'!F9/'Population Forecast'!F30)</f>
        <v>25653.918275887088</v>
      </c>
      <c r="G10">
        <f>G22*('Population Forecast'!G9/'Population Forecast'!G30)</f>
        <v>25892.147623622805</v>
      </c>
      <c r="H10">
        <f>H22*('Population Forecast'!H9/'Population Forecast'!H30)</f>
        <v>26177.520316822218</v>
      </c>
      <c r="I10">
        <f>I22*('Population Forecast'!I9/'Population Forecast'!I30)</f>
        <v>26513.127926211262</v>
      </c>
      <c r="J10">
        <f>J22*('Population Forecast'!J9/'Population Forecast'!J30)</f>
        <v>26898.748061139555</v>
      </c>
      <c r="K10">
        <f>K22*('Population Forecast'!K9/'Population Forecast'!K30)</f>
        <v>27333.552615436824</v>
      </c>
      <c r="L10">
        <f>L22*('Population Forecast'!L9/'Population Forecast'!L30)</f>
        <v>27818.003724714628</v>
      </c>
      <c r="M10">
        <f>M22*('Population Forecast'!M9/'Population Forecast'!M30)</f>
        <v>28351.792288085304</v>
      </c>
      <c r="N10">
        <f>N22*('Population Forecast'!N9/'Population Forecast'!N30)</f>
        <v>28932.129556023297</v>
      </c>
      <c r="O10">
        <f>O22*('Population Forecast'!O9/'Population Forecast'!O30)</f>
        <v>29558.046849471175</v>
      </c>
      <c r="P10">
        <f>P22*('Population Forecast'!P9/'Population Forecast'!P30)</f>
        <v>30227.355553468889</v>
      </c>
      <c r="Q10">
        <f>Q22*('Population Forecast'!Q9/'Population Forecast'!Q30)</f>
        <v>30938.737595385806</v>
      </c>
      <c r="R10">
        <f>R22*('Population Forecast'!R9/'Population Forecast'!R30)</f>
        <v>31688.96921072156</v>
      </c>
      <c r="S10">
        <f>S22*('Population Forecast'!S9/'Population Forecast'!S30)</f>
        <v>32475.182548920169</v>
      </c>
      <c r="T10">
        <f>T22*('Population Forecast'!T9/'Population Forecast'!T30)</f>
        <v>33295.328591536854</v>
      </c>
      <c r="U10">
        <f>U22*('Population Forecast'!U9/'Population Forecast'!U30)</f>
        <v>34144.660338419017</v>
      </c>
      <c r="V10">
        <f>V22*('Population Forecast'!V9/'Population Forecast'!V30)</f>
        <v>35021.66010338143</v>
      </c>
      <c r="W10">
        <f>W22*('Population Forecast'!W9/'Population Forecast'!W30)</f>
        <v>35924.318269260875</v>
      </c>
      <c r="X10">
        <f>X22*('Population Forecast'!X9/'Population Forecast'!X30)</f>
        <v>36851.180774646746</v>
      </c>
      <c r="Y10">
        <f>Y22*('Population Forecast'!Y9/'Population Forecast'!Y30)</f>
        <v>37803.345554263033</v>
      </c>
      <c r="Z10">
        <f>Z22*('Population Forecast'!Z9/'Population Forecast'!Z30)</f>
        <v>38773.031528890555</v>
      </c>
      <c r="AA10">
        <f>AA22*('Population Forecast'!AA9/'Population Forecast'!AA30)</f>
        <v>39758.376155250859</v>
      </c>
      <c r="AB10">
        <f>AB22*('Population Forecast'!AB9/'Population Forecast'!AB30)</f>
        <v>40758.538169816449</v>
      </c>
      <c r="AC10">
        <f>AC22*('Population Forecast'!AC9/'Population Forecast'!AC30)</f>
        <v>41794.368712373442</v>
      </c>
      <c r="AD10">
        <f>AD22*('Population Forecast'!AD9/'Population Forecast'!AD30)</f>
        <v>42850.690112008684</v>
      </c>
      <c r="AE10">
        <f>AE22*('Population Forecast'!AE9/'Population Forecast'!AE30)</f>
        <v>43925.550467933135</v>
      </c>
      <c r="AF10">
        <f>AF22*('Population Forecast'!AF9/'Population Forecast'!AF30)</f>
        <v>45021.054286063598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19509.968375068973</v>
      </c>
      <c r="C2">
        <f>Calculations!C3</f>
        <v>19464.546759819459</v>
      </c>
      <c r="D2">
        <f>Calculations!D3</f>
        <v>19606.419391110696</v>
      </c>
      <c r="E2">
        <f>Calculations!E3</f>
        <v>19777.900293676601</v>
      </c>
      <c r="F2">
        <f>Calculations!F3</f>
        <v>19980.068323257728</v>
      </c>
      <c r="G2">
        <f>Calculations!G3</f>
        <v>20214.37784888137</v>
      </c>
      <c r="H2">
        <f>Calculations!H3</f>
        <v>20480.989194320693</v>
      </c>
      <c r="I2">
        <f>Calculations!I3</f>
        <v>20781.923225335708</v>
      </c>
      <c r="J2">
        <f>Calculations!J3</f>
        <v>21118.021635635465</v>
      </c>
      <c r="K2">
        <f>Calculations!K3</f>
        <v>21487.449952284751</v>
      </c>
      <c r="L2">
        <f>Calculations!L3</f>
        <v>21892.12770364129</v>
      </c>
      <c r="M2">
        <f>Calculations!M3</f>
        <v>22329.456534104651</v>
      </c>
      <c r="N2">
        <f>Calculations!N3</f>
        <v>22799.575472434386</v>
      </c>
      <c r="O2">
        <f>Calculations!O3</f>
        <v>23300.934997772645</v>
      </c>
      <c r="P2">
        <f>Calculations!P3</f>
        <v>23833.202520970535</v>
      </c>
      <c r="Q2">
        <f>Calculations!Q3</f>
        <v>24395.645253290084</v>
      </c>
      <c r="R2">
        <f>Calculations!R3</f>
        <v>24986.852580195085</v>
      </c>
      <c r="S2">
        <f>Calculations!S3</f>
        <v>25606.303287289149</v>
      </c>
      <c r="T2">
        <f>Calculations!T3</f>
        <v>26250.889414109806</v>
      </c>
      <c r="U2">
        <f>Calculations!U3</f>
        <v>26921.56485283819</v>
      </c>
      <c r="V2">
        <f>Calculations!V3</f>
        <v>27616.19149438593</v>
      </c>
      <c r="W2">
        <f>Calculations!W3</f>
        <v>28335.229315791432</v>
      </c>
      <c r="X2">
        <f>Calculations!X3</f>
        <v>29078.600538186849</v>
      </c>
      <c r="Y2">
        <f>Calculations!Y3</f>
        <v>29847.856751261756</v>
      </c>
      <c r="Z2">
        <f>Calculations!Z3</f>
        <v>30638.040723593742</v>
      </c>
      <c r="AA2">
        <f>Calculations!AA3</f>
        <v>31452.164117769196</v>
      </c>
      <c r="AB2">
        <f>Calculations!AB3</f>
        <v>32290.415389602869</v>
      </c>
      <c r="AC2">
        <f>Calculations!AC3</f>
        <v>33162.261595441894</v>
      </c>
      <c r="AD2">
        <f>Calculations!AD3</f>
        <v>34063.868878710302</v>
      </c>
      <c r="AE2">
        <f>Calculations!AE3</f>
        <v>34994.462292294556</v>
      </c>
      <c r="AF2">
        <f>Calculations!AF3</f>
        <v>35958.705120775507</v>
      </c>
    </row>
    <row r="3" spans="1:32" x14ac:dyDescent="0.2">
      <c r="A3" t="s">
        <v>26</v>
      </c>
      <c r="B3">
        <f>Calculations!B4</f>
        <v>19017.026993259551</v>
      </c>
      <c r="C3">
        <f>Calculations!C4</f>
        <v>18914.135192236899</v>
      </c>
      <c r="D3">
        <f>Calculations!D4</f>
        <v>19000.962533759815</v>
      </c>
      <c r="E3">
        <f>Calculations!E4</f>
        <v>19123.870795104642</v>
      </c>
      <c r="F3">
        <f>Calculations!F4</f>
        <v>19286.173499451437</v>
      </c>
      <c r="G3">
        <f>Calculations!G4</f>
        <v>19489.145812164024</v>
      </c>
      <c r="H3">
        <f>Calculations!H4</f>
        <v>19734.089072719267</v>
      </c>
      <c r="I3">
        <f>Calculations!I4</f>
        <v>20024.059680035567</v>
      </c>
      <c r="J3">
        <f>Calculations!J4</f>
        <v>20358.941966288639</v>
      </c>
      <c r="K3">
        <f>Calculations!K4</f>
        <v>20739.615282849816</v>
      </c>
      <c r="L3">
        <f>Calculations!L4</f>
        <v>21166.208608291337</v>
      </c>
      <c r="M3">
        <f>Calculations!M4</f>
        <v>21639.742948016534</v>
      </c>
      <c r="N3">
        <f>Calculations!N4</f>
        <v>22158.807901358708</v>
      </c>
      <c r="O3">
        <f>Calculations!O4</f>
        <v>22722.999442393306</v>
      </c>
      <c r="P3">
        <f>Calculations!P4</f>
        <v>23330.100480051362</v>
      </c>
      <c r="Q3">
        <f>Calculations!Q4</f>
        <v>23981.353662234891</v>
      </c>
      <c r="R3">
        <f>Calculations!R4</f>
        <v>24673.375185716846</v>
      </c>
      <c r="S3">
        <f>Calculations!S4</f>
        <v>25402.673912816586</v>
      </c>
      <c r="T3">
        <f>Calculations!T4</f>
        <v>26170.472618844549</v>
      </c>
      <c r="U3">
        <f>Calculations!U4</f>
        <v>26970.877825405612</v>
      </c>
      <c r="V3">
        <f>Calculations!V4</f>
        <v>27804.154730069073</v>
      </c>
      <c r="W3">
        <f>Calculations!W4</f>
        <v>28666.947566235754</v>
      </c>
      <c r="X3">
        <f>Calculations!X4</f>
        <v>29559.103848243929</v>
      </c>
      <c r="Y3">
        <f>Calculations!Y4</f>
        <v>30481.838438502968</v>
      </c>
      <c r="Z3">
        <f>Calculations!Z4</f>
        <v>31429.102667472875</v>
      </c>
      <c r="AA3">
        <f>Calculations!AA4</f>
        <v>32396.644199812825</v>
      </c>
      <c r="AB3">
        <f>Calculations!AB4</f>
        <v>33383.933431431185</v>
      </c>
      <c r="AC3">
        <f>Calculations!AC4</f>
        <v>34412.345220068732</v>
      </c>
      <c r="AD3">
        <f>Calculations!AD4</f>
        <v>35465.646835363987</v>
      </c>
      <c r="AE3">
        <f>Calculations!AE4</f>
        <v>36541.934197195857</v>
      </c>
      <c r="AF3">
        <f>Calculations!AF4</f>
        <v>37642.161212236395</v>
      </c>
    </row>
    <row r="4" spans="1:32" x14ac:dyDescent="0.2">
      <c r="A4" t="s">
        <v>28</v>
      </c>
      <c r="B4">
        <f>Calculations!B5</f>
        <v>25954.988194361798</v>
      </c>
      <c r="C4">
        <f>Calculations!C5</f>
        <v>25832.485033407473</v>
      </c>
      <c r="D4">
        <f>Calculations!D5</f>
        <v>25961.926471343442</v>
      </c>
      <c r="E4">
        <f>Calculations!E5</f>
        <v>26134.202272373146</v>
      </c>
      <c r="F4">
        <f>Calculations!F5</f>
        <v>26352.244715695215</v>
      </c>
      <c r="G4">
        <f>Calculations!G5</f>
        <v>26618.140124258629</v>
      </c>
      <c r="H4">
        <f>Calculations!H5</f>
        <v>26933.071637994944</v>
      </c>
      <c r="I4">
        <f>Calculations!I5</f>
        <v>27300.116922095756</v>
      </c>
      <c r="J4">
        <f>Calculations!J5</f>
        <v>27719.849548481605</v>
      </c>
      <c r="K4">
        <f>Calculations!K5</f>
        <v>28191.278007555757</v>
      </c>
      <c r="L4">
        <f>Calculations!L5</f>
        <v>28715.839565062412</v>
      </c>
      <c r="M4">
        <f>Calculations!M5</f>
        <v>29291.612025030045</v>
      </c>
      <c r="N4">
        <f>Calculations!N5</f>
        <v>29917.249049808674</v>
      </c>
      <c r="O4">
        <f>Calculations!O5</f>
        <v>30590.460653500533</v>
      </c>
      <c r="P4">
        <f>Calculations!P5</f>
        <v>31309.033937506709</v>
      </c>
      <c r="Q4">
        <f>Calculations!Q5</f>
        <v>32073.526320094006</v>
      </c>
      <c r="R4">
        <f>Calculations!R5</f>
        <v>32879.110414987626</v>
      </c>
      <c r="S4">
        <f>Calculations!S5</f>
        <v>33722.762694742407</v>
      </c>
      <c r="T4">
        <f>Calculations!T5</f>
        <v>34603.000426272723</v>
      </c>
      <c r="U4">
        <f>Calculations!U5</f>
        <v>35515.83617214577</v>
      </c>
      <c r="V4">
        <f>Calculations!V5</f>
        <v>36458.694355850632</v>
      </c>
      <c r="W4">
        <f>Calculations!W5</f>
        <v>37429.146513998865</v>
      </c>
      <c r="X4">
        <f>Calculations!X5</f>
        <v>38427.468384833955</v>
      </c>
      <c r="Y4">
        <f>Calculations!Y5</f>
        <v>39455.449045992042</v>
      </c>
      <c r="Z4">
        <f>Calculations!Z5</f>
        <v>40503.4502178447</v>
      </c>
      <c r="AA4">
        <f>Calculations!AA5</f>
        <v>41569.700691957973</v>
      </c>
      <c r="AB4">
        <f>Calculations!AB5</f>
        <v>42654.875989380176</v>
      </c>
      <c r="AC4">
        <f>Calculations!AC5</f>
        <v>43781.042990371519</v>
      </c>
      <c r="AD4">
        <f>Calculations!AD5</f>
        <v>44931.776884114857</v>
      </c>
      <c r="AE4">
        <f>Calculations!AE5</f>
        <v>46104.391185862922</v>
      </c>
      <c r="AF4">
        <f>Calculations!AF5</f>
        <v>47301.785375024519</v>
      </c>
    </row>
    <row r="5" spans="1:32" x14ac:dyDescent="0.2">
      <c r="A5" t="s">
        <v>29</v>
      </c>
      <c r="B5">
        <f>Calculations!B6</f>
        <v>11462.833268429515</v>
      </c>
      <c r="C5">
        <f>Calculations!C6</f>
        <v>11411.223985711082</v>
      </c>
      <c r="D5">
        <f>Calculations!D6</f>
        <v>11473.335981925049</v>
      </c>
      <c r="E5">
        <f>Calculations!E6</f>
        <v>11555.8710635768</v>
      </c>
      <c r="F5">
        <f>Calculations!F6</f>
        <v>11659.295850570212</v>
      </c>
      <c r="G5">
        <f>Calculations!G6</f>
        <v>11782.861592519073</v>
      </c>
      <c r="H5">
        <f>Calculations!H6</f>
        <v>11928.712350013988</v>
      </c>
      <c r="I5">
        <f>Calculations!I6</f>
        <v>12096.780040834048</v>
      </c>
      <c r="J5">
        <f>Calculations!J6</f>
        <v>12285.437111191626</v>
      </c>
      <c r="K5">
        <f>Calculations!K6</f>
        <v>12497.774691121049</v>
      </c>
      <c r="L5">
        <f>Calculations!L6</f>
        <v>12733.787426705054</v>
      </c>
      <c r="M5">
        <f>Calculations!M6</f>
        <v>12993.476895905993</v>
      </c>
      <c r="N5">
        <f>Calculations!N6</f>
        <v>13279.409717597857</v>
      </c>
      <c r="O5">
        <f>Calculations!O6</f>
        <v>13589.763964306649</v>
      </c>
      <c r="P5">
        <f>Calculations!P6</f>
        <v>13927.72954658936</v>
      </c>
      <c r="Q5">
        <f>Calculations!Q6</f>
        <v>14290.78033892842</v>
      </c>
      <c r="R5">
        <f>Calculations!R6</f>
        <v>14681.770884089377</v>
      </c>
      <c r="S5">
        <f>Calculations!S6</f>
        <v>15099.023848566205</v>
      </c>
      <c r="T5">
        <f>Calculations!T6</f>
        <v>15541.452812461946</v>
      </c>
      <c r="U5">
        <f>Calculations!U6</f>
        <v>16011.029544962972</v>
      </c>
      <c r="V5">
        <f>Calculations!V6</f>
        <v>16507.232779861566</v>
      </c>
      <c r="W5">
        <f>Calculations!W6</f>
        <v>17030.571134872556</v>
      </c>
      <c r="X5">
        <f>Calculations!X6</f>
        <v>17580.70907921618</v>
      </c>
      <c r="Y5">
        <f>Calculations!Y6</f>
        <v>18156.278408639489</v>
      </c>
      <c r="Z5">
        <f>Calculations!Z6</f>
        <v>18758.749340773222</v>
      </c>
      <c r="AA5">
        <f>Calculations!AA6</f>
        <v>19388.990348716467</v>
      </c>
      <c r="AB5">
        <f>Calculations!AB6</f>
        <v>20042.618534059933</v>
      </c>
      <c r="AC5">
        <f>Calculations!AC6</f>
        <v>20725.768917466452</v>
      </c>
      <c r="AD5">
        <f>Calculations!AD6</f>
        <v>21439.454716698918</v>
      </c>
      <c r="AE5">
        <f>Calculations!AE6</f>
        <v>22179.549073743074</v>
      </c>
      <c r="AF5">
        <f>Calculations!AF6</f>
        <v>22951.995905482749</v>
      </c>
    </row>
    <row r="6" spans="1:32" x14ac:dyDescent="0.2">
      <c r="A6" t="s">
        <v>30</v>
      </c>
      <c r="B6">
        <f>Calculations!B7</f>
        <v>440.62668770591142</v>
      </c>
      <c r="C6">
        <f>Calculations!C7</f>
        <v>445.90086785566541</v>
      </c>
      <c r="D6">
        <f>Calculations!D7</f>
        <v>455.90076866995059</v>
      </c>
      <c r="E6">
        <f>Calculations!E7</f>
        <v>467.13415587651048</v>
      </c>
      <c r="F6">
        <f>Calculations!F7</f>
        <v>479.62535061678386</v>
      </c>
      <c r="G6">
        <f>Calculations!G7</f>
        <v>493.18361682268193</v>
      </c>
      <c r="H6">
        <f>Calculations!H7</f>
        <v>508.23136776737198</v>
      </c>
      <c r="I6">
        <f>Calculations!I7</f>
        <v>524.60057639627962</v>
      </c>
      <c r="J6">
        <f>Calculations!J7</f>
        <v>542.46704552194387</v>
      </c>
      <c r="K6">
        <f>Calculations!K7</f>
        <v>561.78134459276839</v>
      </c>
      <c r="L6">
        <f>Calculations!L7</f>
        <v>582.5577540841532</v>
      </c>
      <c r="M6">
        <f>Calculations!M7</f>
        <v>604.9321940645043</v>
      </c>
      <c r="N6">
        <f>Calculations!N7</f>
        <v>628.68645267101135</v>
      </c>
      <c r="O6">
        <f>Calculations!O7</f>
        <v>654.21407665804156</v>
      </c>
      <c r="P6">
        <f>Calculations!P7</f>
        <v>681.25636852402215</v>
      </c>
      <c r="Q6">
        <f>Calculations!Q7</f>
        <v>710.01390532351763</v>
      </c>
      <c r="R6">
        <f>Calculations!R7</f>
        <v>740.42428287140319</v>
      </c>
      <c r="S6">
        <f>Calculations!S7</f>
        <v>772.56141522272037</v>
      </c>
      <c r="T6">
        <f>Calculations!T7</f>
        <v>806.46279278738155</v>
      </c>
      <c r="U6">
        <f>Calculations!U7</f>
        <v>842.0288753760027</v>
      </c>
      <c r="V6">
        <f>Calculations!V7</f>
        <v>879.54234211578864</v>
      </c>
      <c r="W6">
        <f>Calculations!W7</f>
        <v>918.73961977423744</v>
      </c>
      <c r="X6">
        <f>Calculations!X7</f>
        <v>960.04263261568963</v>
      </c>
      <c r="Y6">
        <f>Calculations!Y7</f>
        <v>1003.1679367802252</v>
      </c>
      <c r="Z6">
        <f>Calculations!Z7</f>
        <v>1048.5593532561184</v>
      </c>
      <c r="AA6">
        <f>Calculations!AA7</f>
        <v>1096.1489685321719</v>
      </c>
      <c r="AB6">
        <f>Calculations!AB7</f>
        <v>1145.9906876128664</v>
      </c>
      <c r="AC6">
        <f>Calculations!AC7</f>
        <v>1198.5660856913539</v>
      </c>
      <c r="AD6">
        <f>Calculations!AD7</f>
        <v>1253.7247925181061</v>
      </c>
      <c r="AE6">
        <f>Calculations!AE7</f>
        <v>1311.8681856666576</v>
      </c>
      <c r="AF6">
        <f>Calculations!AF7</f>
        <v>1373.3062177578033</v>
      </c>
    </row>
    <row r="7" spans="1:32" x14ac:dyDescent="0.2">
      <c r="A7" t="s">
        <v>31</v>
      </c>
      <c r="B7">
        <f>Calculations!B8</f>
        <v>16960.305292432393</v>
      </c>
      <c r="C7">
        <f>Calculations!C8</f>
        <v>17098.063240625917</v>
      </c>
      <c r="D7">
        <f>Calculations!D8</f>
        <v>17413.96601316992</v>
      </c>
      <c r="E7">
        <f>Calculations!E8</f>
        <v>17755.537792837742</v>
      </c>
      <c r="F7">
        <f>Calculations!F8</f>
        <v>18134.486935070057</v>
      </c>
      <c r="G7">
        <f>Calculations!G8</f>
        <v>18574.429441846816</v>
      </c>
      <c r="H7">
        <f>Calculations!H8</f>
        <v>19027.68671587561</v>
      </c>
      <c r="I7">
        <f>Calculations!I8</f>
        <v>19535.085793844424</v>
      </c>
      <c r="J7">
        <f>Calculations!J8</f>
        <v>20099.778048660457</v>
      </c>
      <c r="K7">
        <f>Calculations!K8</f>
        <v>20702.985032892604</v>
      </c>
      <c r="L7">
        <f>Calculations!L8</f>
        <v>21350.332095669273</v>
      </c>
      <c r="M7">
        <f>Calculations!M8</f>
        <v>22049.189230362575</v>
      </c>
      <c r="N7">
        <f>Calculations!N8</f>
        <v>22799.915858930242</v>
      </c>
      <c r="O7">
        <f>Calculations!O8</f>
        <v>23610.405461977756</v>
      </c>
      <c r="P7">
        <f>Calculations!P8</f>
        <v>24473.446746753649</v>
      </c>
      <c r="Q7">
        <f>Calculations!Q8</f>
        <v>25393.942450196824</v>
      </c>
      <c r="R7">
        <f>Calculations!R8</f>
        <v>26375.196045573332</v>
      </c>
      <c r="S7">
        <f>Calculations!S8</f>
        <v>27420.452813591211</v>
      </c>
      <c r="T7">
        <f>Calculations!T8</f>
        <v>28534.873804574647</v>
      </c>
      <c r="U7">
        <f>Calculations!U8</f>
        <v>29706.857132881833</v>
      </c>
      <c r="V7">
        <f>Calculations!V8</f>
        <v>30949.585797950382</v>
      </c>
      <c r="W7">
        <f>Calculations!W8</f>
        <v>32278.440448235993</v>
      </c>
      <c r="X7">
        <f>Calculations!X8</f>
        <v>33655.198199753329</v>
      </c>
      <c r="Y7">
        <f>Calculations!Y8</f>
        <v>35124.120719188111</v>
      </c>
      <c r="Z7">
        <f>Calculations!Z8</f>
        <v>36659.032324195192</v>
      </c>
      <c r="AA7">
        <f>Calculations!AA8</f>
        <v>38277.765584175781</v>
      </c>
      <c r="AB7">
        <f>Calculations!AB8</f>
        <v>39990.156392471123</v>
      </c>
      <c r="AC7">
        <f>Calculations!AC8</f>
        <v>41792.4222718479</v>
      </c>
      <c r="AD7">
        <f>Calculations!AD8</f>
        <v>43687.208102306846</v>
      </c>
      <c r="AE7">
        <f>Calculations!AE8</f>
        <v>45697.335953588939</v>
      </c>
      <c r="AF7">
        <f>Calculations!AF8</f>
        <v>47794.508926851347</v>
      </c>
    </row>
    <row r="8" spans="1:32" x14ac:dyDescent="0.2">
      <c r="A8" t="s">
        <v>32</v>
      </c>
      <c r="B8">
        <f>Calculations!B9</f>
        <v>927.77734491209253</v>
      </c>
      <c r="C8">
        <f>Calculations!C9</f>
        <v>942.92957858231875</v>
      </c>
      <c r="D8">
        <f>Calculations!D9</f>
        <v>967.93233047346178</v>
      </c>
      <c r="E8">
        <f>Calculations!E9</f>
        <v>994.82645766547989</v>
      </c>
      <c r="F8">
        <f>Calculations!F9</f>
        <v>1024.121901774711</v>
      </c>
      <c r="G8">
        <f>Calculations!G9</f>
        <v>1055.6538420114653</v>
      </c>
      <c r="H8">
        <f>Calculations!H9</f>
        <v>1089.6946395883083</v>
      </c>
      <c r="I8">
        <f>Calculations!I9</f>
        <v>1126.4708771392434</v>
      </c>
      <c r="J8">
        <f>Calculations!J9</f>
        <v>1166.2976776894625</v>
      </c>
      <c r="K8">
        <f>Calculations!K9</f>
        <v>1209.233291183361</v>
      </c>
      <c r="L8">
        <f>Calculations!L9</f>
        <v>1255.7043241019951</v>
      </c>
      <c r="M8">
        <f>Calculations!M9</f>
        <v>1305.3597809342778</v>
      </c>
      <c r="N8">
        <f>Calculations!N9</f>
        <v>1358.9976120309452</v>
      </c>
      <c r="O8">
        <f>Calculations!O9</f>
        <v>1416.4352452614651</v>
      </c>
      <c r="P8">
        <f>Calculations!P9</f>
        <v>1477.8299194537954</v>
      </c>
      <c r="Q8">
        <f>Calculations!Q9</f>
        <v>1543.8917542211555</v>
      </c>
      <c r="R8">
        <f>Calculations!R9</f>
        <v>1614.5369081963729</v>
      </c>
      <c r="S8">
        <f>Calculations!S9</f>
        <v>1689.7687807809748</v>
      </c>
      <c r="T8">
        <f>Calculations!T9</f>
        <v>1769.8791279142988</v>
      </c>
      <c r="U8">
        <f>Calculations!U9</f>
        <v>1855.3911106610637</v>
      </c>
      <c r="V8">
        <f>Calculations!V9</f>
        <v>1946.3775318794249</v>
      </c>
      <c r="W8">
        <f>Calculations!W9</f>
        <v>2042.8173928677354</v>
      </c>
      <c r="X8">
        <f>Calculations!X9</f>
        <v>2145.2568283783726</v>
      </c>
      <c r="Y8">
        <f>Calculations!Y9</f>
        <v>2254.068783304775</v>
      </c>
      <c r="Z8">
        <f>Calculations!Z9</f>
        <v>2369.2178515182886</v>
      </c>
      <c r="AA8">
        <f>Calculations!AA9</f>
        <v>2491.1259782058355</v>
      </c>
      <c r="AB8">
        <f>Calculations!AB9</f>
        <v>2620.0470083319569</v>
      </c>
      <c r="AC8">
        <f>Calculations!AC9</f>
        <v>2756.4733616599442</v>
      </c>
      <c r="AD8">
        <f>Calculations!AD9</f>
        <v>2900.7726505096043</v>
      </c>
      <c r="AE8">
        <f>Calculations!AE9</f>
        <v>3052.9618005347475</v>
      </c>
      <c r="AF8">
        <f>Calculations!AF9</f>
        <v>3213.8545846071888</v>
      </c>
    </row>
    <row r="9" spans="1:32" x14ac:dyDescent="0.2">
      <c r="A9" t="s">
        <v>33</v>
      </c>
      <c r="B9">
        <f>Calculations!B10</f>
        <v>25352.388923397782</v>
      </c>
      <c r="C9">
        <f>Calculations!C10</f>
        <v>25210.747081466343</v>
      </c>
      <c r="D9">
        <f>Calculations!D10</f>
        <v>25315.35320199616</v>
      </c>
      <c r="E9">
        <f>Calculations!E10</f>
        <v>25462.433800367733</v>
      </c>
      <c r="F9">
        <f>Calculations!F10</f>
        <v>25653.918275887088</v>
      </c>
      <c r="G9">
        <f>Calculations!G10</f>
        <v>25892.147623622805</v>
      </c>
      <c r="H9">
        <f>Calculations!H10</f>
        <v>26177.520316822218</v>
      </c>
      <c r="I9">
        <f>Calculations!I10</f>
        <v>26513.127926211262</v>
      </c>
      <c r="J9">
        <f>Calculations!J10</f>
        <v>26898.748061139555</v>
      </c>
      <c r="K9">
        <f>Calculations!K10</f>
        <v>27333.552615436824</v>
      </c>
      <c r="L9">
        <f>Calculations!L10</f>
        <v>27818.003724714628</v>
      </c>
      <c r="M9">
        <f>Calculations!M10</f>
        <v>28351.792288085304</v>
      </c>
      <c r="N9">
        <f>Calculations!N10</f>
        <v>28932.129556023297</v>
      </c>
      <c r="O9">
        <f>Calculations!O10</f>
        <v>29558.046849471175</v>
      </c>
      <c r="P9">
        <f>Calculations!P10</f>
        <v>30227.355553468889</v>
      </c>
      <c r="Q9">
        <f>Calculations!Q10</f>
        <v>30938.737595385806</v>
      </c>
      <c r="R9">
        <f>Calculations!R10</f>
        <v>31688.96921072156</v>
      </c>
      <c r="S9">
        <f>Calculations!S10</f>
        <v>32475.182548920169</v>
      </c>
      <c r="T9">
        <f>Calculations!T10</f>
        <v>33295.328591536854</v>
      </c>
      <c r="U9">
        <f>Calculations!U10</f>
        <v>34144.660338419017</v>
      </c>
      <c r="V9">
        <f>Calculations!V10</f>
        <v>35021.66010338143</v>
      </c>
      <c r="W9">
        <f>Calculations!W10</f>
        <v>35924.318269260875</v>
      </c>
      <c r="X9">
        <f>Calculations!X10</f>
        <v>36851.180774646746</v>
      </c>
      <c r="Y9">
        <f>Calculations!Y10</f>
        <v>37803.345554263033</v>
      </c>
      <c r="Z9">
        <f>Calculations!Z10</f>
        <v>38773.031528890555</v>
      </c>
      <c r="AA9">
        <f>Calculations!AA10</f>
        <v>39758.376155250859</v>
      </c>
      <c r="AB9">
        <f>Calculations!AB10</f>
        <v>40758.538169816449</v>
      </c>
      <c r="AC9">
        <f>Calculations!AC10</f>
        <v>41794.368712373442</v>
      </c>
      <c r="AD9">
        <f>Calculations!AD10</f>
        <v>42850.690112008684</v>
      </c>
      <c r="AE9">
        <f>Calculations!AE10</f>
        <v>43925.550467933135</v>
      </c>
      <c r="AF9">
        <f>Calculations!AF10</f>
        <v>45021.054286063598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2022-09-12T22:06:29Z</dcterms:modified>
</cp:coreProperties>
</file>