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trans\SYVbT\"/>
    </mc:Choice>
  </mc:AlternateContent>
  <xr:revisionPtr revIDLastSave="0" documentId="8_{B5CF3EBE-62C3-43CC-AB40-68E96058F52F}"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39"/>
  <c r="E4" i="39"/>
  <c r="H5" i="39"/>
  <c r="F5" i="39"/>
  <c r="D5" i="40"/>
  <c r="H4" i="40"/>
  <c r="B5" i="39"/>
  <c r="D4" i="39"/>
  <c r="C4" i="40"/>
  <c r="B4" i="39"/>
  <c r="E5" i="40"/>
  <c r="B4" i="40"/>
  <c r="C5" i="39"/>
  <c r="E5" i="39"/>
  <c r="F5" i="40"/>
  <c r="H4" i="39"/>
  <c r="G5" i="40"/>
  <c r="D4" i="40"/>
  <c r="F4" i="39"/>
  <c r="H5" i="40"/>
  <c r="E4" i="40"/>
  <c r="G4" i="39"/>
  <c r="B5" i="40"/>
  <c r="F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<sst xmlns="http://schemas.openxmlformats.org/spreadsheetml/2006/main" count="16239" uniqueCount="5010">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</sst>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109</v>
      </c>
      <c r="C1" s="163">
        <v>45355</v>
      </c>
    </row>
    <row r="2" spans="1:7">
      <c r="B2" t="str">
        <f>INDEX(F:F,MATCH(B1,E:E,0))</f>
        <v>LA</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22</v>
      </c>
      <c r="C2">
        <f>ROUND(INDEX('SSYVbT-freight-LDV'!$B$2:$H$51,MATCH(About!$B$2,'SSYVbT-freight-LDV'!$A$2:$A$51,0),MATCH(C$1,'SSYVbT-freight-LDV'!$B$1:$H$1,0)),0)</f>
        <v>227</v>
      </c>
      <c r="D2">
        <f>ROUND(INDEX('SSYVbT-freight-LDV'!$B$2:$H$51,MATCH(About!$B$2,'SSYVbT-freight-LDV'!$A$2:$A$51,0),MATCH(D$1,'SSYVbT-freight-LDV'!$B$1:$H$1,0)),0)</f>
        <v>185357</v>
      </c>
      <c r="E2">
        <f>ROUND(INDEX('SSYVbT-freight-LDV'!$B$2:$H$51,MATCH(About!$B$2,'SSYVbT-freight-LDV'!$A$2:$A$51,0),MATCH(E$1,'SSYVbT-freight-LDV'!$B$1:$H$1,0)),0)</f>
        <v>151290</v>
      </c>
      <c r="F2">
        <f>ROUND(INDEX('SSYVbT-freight-LDV'!$B$2:$H$51,MATCH(About!$B$2,'SSYVbT-freight-LDV'!$A$2:$A$51,0),MATCH(F$1,'SSYVbT-freight-LDV'!$B$1:$H$1,0)),0)</f>
        <v>43</v>
      </c>
      <c r="G2">
        <f>ROUND(INDEX('SSYVbT-freight-LDV'!$B$2:$H$51,MATCH(About!$B$2,'SSYVbT-freight-LDV'!$A$2:$A$51,0),MATCH(G$1,'SSYVbT-freight-LDV'!$B$1:$H$1,0)),0)</f>
        <v>82</v>
      </c>
      <c r="H2">
        <f>ROUND(INDEX('SSYVbT-freight-LDV'!$B$2:$H$51,MATCH(About!$B$2,'SSYVbT-freight-LDV'!$A$2:$A$51,0),MATCH(H$1,'SSYVbT-freight-LDV'!$B$1:$H$1,0)),0)</f>
        <v>4</v>
      </c>
    </row>
    <row r="3" spans="1:8">
      <c r="A3" t="s">
        <v>5</v>
      </c>
      <c r="B3">
        <f>ROUND(INDEX('SSYVbT-freight-HDV'!$B$2:$H$51,MATCH(About!$B$2,'SSYVbT-freight-HDV'!$A$2:$A$51,0),MATCH(B$1,'SSYVbT-freight-HDV'!$B$1:$H$1,0)),0)</f>
        <v>2</v>
      </c>
      <c r="C3">
        <f>ROUND(INDEX('SSYVbT-freight-HDV'!$B$2:$H$51,MATCH(About!$B$2,'SSYVbT-freight-HDV'!$A$2:$A$51,0),MATCH(C$1,'SSYVbT-freight-HDV'!$B$1:$H$1,0)),0)</f>
        <v>664</v>
      </c>
      <c r="D3">
        <f>ROUND(INDEX('SSYVbT-freight-HDV'!$B$2:$H$51,MATCH(About!$B$2,'SSYVbT-freight-HDV'!$A$2:$A$51,0),MATCH(D$1,'SSYVbT-freight-HDV'!$B$1:$H$1,0)),0)</f>
        <v>712</v>
      </c>
      <c r="E3">
        <f>ROUND(INDEX('SSYVbT-freight-HDV'!$B$2:$H$51,MATCH(About!$B$2,'SSYVbT-freight-HDV'!$A$2:$A$51,0),MATCH(E$1,'SSYVbT-freight-HDV'!$B$1:$H$1,0)),0)</f>
        <v>73675</v>
      </c>
      <c r="F3">
        <f>ROUND(INDEX('SSYVbT-freight-HDV'!$B$2:$H$51,MATCH(About!$B$2,'SSYVbT-freight-HDV'!$A$2:$A$51,0),MATCH(F$1,'SSYVbT-freight-HDV'!$B$1:$H$1,0)),0)</f>
        <v>7</v>
      </c>
      <c r="G3">
        <f>ROUND(INDEX('SSYVbT-freight-HDV'!$B$2:$H$51,MATCH(About!$B$2,'SSYVbT-freight-HDV'!$A$2:$A$51,0),MATCH(G$1,'SSYVbT-freight-HDV'!$B$1:$H$1,0)),0)</f>
        <v>56</v>
      </c>
      <c r="H3">
        <f>ROUND(INDEX('SSYVbT-freight-HDV'!$B$2:$H$51,MATCH(About!$B$2,'SSYVbT-freight-HDV'!$A$2:$A$51,0),MATCH(H$1,'SSYVbT-freight-HDV'!$B$1:$H$1,0)),0)</f>
        <v>4</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386</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2273</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10999</v>
      </c>
      <c r="C2">
        <f>ROUND(INDEX('SSYVbT-passenger-LDV'!$B$2:$H$51,MATCH(About!$B$2,'SSYVbT-passenger-LDV'!$A$2:$A$51,0),MATCH(C$1,'SSYVbT-passenger-LDV'!$B$1:$H$1,0)),0)</f>
        <v>1226</v>
      </c>
      <c r="D2">
        <f>ROUND(INDEX('SSYVbT-passenger-LDV'!$B$2:$H$51,MATCH(About!$B$2,'SSYVbT-passenger-LDV'!$A$2:$A$51,0),MATCH(D$1,'SSYVbT-passenger-LDV'!$B$1:$H$1,0)),0)</f>
        <v>3186850</v>
      </c>
      <c r="E2">
        <f>ROUND(INDEX('SSYVbT-passenger-LDV'!$B$2:$H$51,MATCH(About!$B$2,'SSYVbT-passenger-LDV'!$A$2:$A$51,0),MATCH(E$1,'SSYVbT-passenger-LDV'!$B$1:$H$1,0)),0)</f>
        <v>13574</v>
      </c>
      <c r="F2">
        <f>ROUND(INDEX('SSYVbT-passenger-LDV'!$B$2:$H$51,MATCH(About!$B$2,'SSYVbT-passenger-LDV'!$A$2:$A$51,0),MATCH(F$1,'SSYVbT-passenger-LDV'!$B$1:$H$1,0)),0)</f>
        <v>7621</v>
      </c>
      <c r="G2">
        <f>ROUND(INDEX('SSYVbT-passenger-LDV'!$B$2:$H$51,MATCH(About!$B$2,'SSYVbT-passenger-LDV'!$A$2:$A$51,0),MATCH(G$1,'SSYVbT-passenger-LDV'!$B$1:$H$1,0)),0)</f>
        <v>1026</v>
      </c>
      <c r="H2">
        <f>ROUND(INDEX('SSYVbT-passenger-LDV'!$B$2:$H$51,MATCH(About!$B$2,'SSYVbT-passenger-LDV'!$A$2:$A$51,0),MATCH(H$1,'SSYVbT-passenger-LDV'!$B$1:$H$1,0)),0)</f>
        <v>96</v>
      </c>
    </row>
    <row r="3" spans="1:8">
      <c r="A3" t="s">
        <v>5</v>
      </c>
      <c r="B3">
        <f>ROUND(INDEX('SSYVbT-passenger-HDV'!$B$2:$H$51,MATCH(About!$B$2,'SSYVbT-passenger-HDV'!$A$2:$A$51,0),MATCH(B$1,'SSYVbT-passenger-HDV'!$B$1:$H$1,0)),0)</f>
        <v>9</v>
      </c>
      <c r="C3">
        <f>ROUND(INDEX('SSYVbT-passenger-HDV'!$B$2:$H$51,MATCH(About!$B$2,'SSYVbT-passenger-HDV'!$A$2:$A$51,0),MATCH(C$1,'SSYVbT-passenger-HDV'!$B$1:$H$1,0)),0)</f>
        <v>4247</v>
      </c>
      <c r="D3">
        <f>ROUND(INDEX('SSYVbT-passenger-HDV'!$B$2:$H$51,MATCH(About!$B$2,'SSYVbT-passenger-HDV'!$A$2:$A$51,0),MATCH(D$1,'SSYVbT-passenger-HDV'!$B$1:$H$1,0)),0)</f>
        <v>2990</v>
      </c>
      <c r="E3">
        <f>ROUND(INDEX('SSYVbT-passenger-HDV'!$B$2:$H$51,MATCH(About!$B$2,'SSYVbT-passenger-HDV'!$A$2:$A$51,0),MATCH(E$1,'SSYVbT-passenger-HDV'!$B$1:$H$1,0)),0)</f>
        <v>22631</v>
      </c>
      <c r="F3">
        <f>ROUND(INDEX('SSYVbT-passenger-HDV'!$B$2:$H$51,MATCH(About!$B$2,'SSYVbT-passenger-HDV'!$A$2:$A$51,0),MATCH(F$1,'SSYVbT-passenger-HDV'!$B$1:$H$1,0)),0)</f>
        <v>0</v>
      </c>
      <c r="G3">
        <f>ROUND(INDEX('SSYVbT-passenger-HDV'!$B$2:$H$51,MATCH(About!$B$2,'SSYVbT-passenger-HDV'!$A$2:$A$51,0),MATCH(G$1,'SSYVbT-passenger-HDV'!$B$1:$H$1,0)),0)</f>
        <v>216</v>
      </c>
      <c r="H3">
        <f>ROUND(INDEX('SSYVbT-passenger-HDV'!$B$2:$H$51,MATCH(About!$B$2,'SSYVbT-passenger-HDV'!$A$2:$A$51,0),MATCH(H$1,'SSYVbT-passenger-HDV'!$B$1:$H$1,0)),0)</f>
        <v>3</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49</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285415</v>
      </c>
      <c r="E6">
        <f>ROUND(INDEX('SSYVbT-passenger-ships'!$B$2:$H$51,MATCH(About!$B$2,'SSYVbT-passenger-ships'!$A$2:$A$51,0),MATCH(E$1,'SSYVbT-passenger-ships'!$B$1:$H$1,0)),0)</f>
        <v>67306</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120289</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2024-03-04T18:36:25Z</dcterms:modified>
</cp:coreProperties>
</file>