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elec/GBSC/"/>
    </mc:Choice>
  </mc:AlternateContent>
  <xr:revisionPtr revIDLastSave="0" documentId="8_{CC24779E-B0DF-1E4A-AC5B-F639FE95E53E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<sst xmlns="http://schemas.openxmlformats.org/spreadsheetml/2006/main" count="318" uniqueCount="156">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</sst>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114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ME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ME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4.4192882869231757E-3</v>
      </c>
      <c r="D32" s="17">
        <f>C32</f>
        <v>4.4192882869231757E-3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16.2</v>
      </c>
      <c r="C33" s="17">
        <f>C32*F7*1000</f>
        <v>119.32078374692574</v>
      </c>
      <c r="D33" s="17">
        <f>D32*G7*1000</f>
        <v>178.98117562038863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16.2</v>
      </c>
      <c r="C34" s="17">
        <f>C32*F10*1000</f>
        <v>978.40651334769495</v>
      </c>
      <c r="D34" s="17">
        <f>D32*G10*1000</f>
        <v>2280.1929036139559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16.2</v>
      </c>
      <c r="C37" s="17">
        <f t="shared" ref="C37:Q37" si="1">($R37-$B37)/($R36-$B36)+B37</f>
        <v>22.645048984182857</v>
      </c>
      <c r="D37" s="17">
        <f t="shared" si="1"/>
        <v>29.090097968365715</v>
      </c>
      <c r="E37" s="17">
        <f t="shared" si="1"/>
        <v>35.535146952548573</v>
      </c>
      <c r="F37" s="17">
        <f t="shared" si="1"/>
        <v>41.980195936731434</v>
      </c>
      <c r="G37" s="17">
        <f t="shared" si="1"/>
        <v>48.425244920914295</v>
      </c>
      <c r="H37" s="17">
        <f t="shared" si="1"/>
        <v>54.870293905097157</v>
      </c>
      <c r="I37" s="17">
        <f t="shared" si="1"/>
        <v>61.315342889280018</v>
      </c>
      <c r="J37" s="17">
        <f t="shared" si="1"/>
        <v>67.760391873462879</v>
      </c>
      <c r="K37" s="17">
        <f t="shared" si="1"/>
        <v>74.20544085764574</v>
      </c>
      <c r="L37" s="17">
        <f t="shared" si="1"/>
        <v>80.650489841828602</v>
      </c>
      <c r="M37" s="17">
        <f t="shared" si="1"/>
        <v>87.095538826011463</v>
      </c>
      <c r="N37" s="17">
        <f t="shared" si="1"/>
        <v>93.540587810194324</v>
      </c>
      <c r="O37" s="17">
        <f t="shared" si="1"/>
        <v>99.985636794377186</v>
      </c>
      <c r="P37" s="17">
        <f t="shared" si="1"/>
        <v>106.43068577856005</v>
      </c>
      <c r="Q37" s="17">
        <f t="shared" si="1"/>
        <v>112.87573476274291</v>
      </c>
      <c r="R37" s="21">
        <f>C33</f>
        <v>119.32078374692574</v>
      </c>
      <c r="S37" s="17">
        <f t="shared" ref="S37:AF37" si="2">($AG37-$R37)/($AG36-$R36)+R37</f>
        <v>123.29814320515661</v>
      </c>
      <c r="T37" s="17">
        <f t="shared" si="2"/>
        <v>127.27550266338747</v>
      </c>
      <c r="U37" s="17">
        <f t="shared" si="2"/>
        <v>131.25286212161834</v>
      </c>
      <c r="V37" s="17">
        <f t="shared" si="2"/>
        <v>135.2302215798492</v>
      </c>
      <c r="W37" s="17">
        <f t="shared" si="2"/>
        <v>139.20758103808006</v>
      </c>
      <c r="X37" s="17">
        <f t="shared" si="2"/>
        <v>143.18494049631093</v>
      </c>
      <c r="Y37" s="17">
        <f t="shared" si="2"/>
        <v>147.16229995454179</v>
      </c>
      <c r="Z37" s="17">
        <f t="shared" si="2"/>
        <v>151.13965941277266</v>
      </c>
      <c r="AA37" s="17">
        <f t="shared" si="2"/>
        <v>155.11701887100352</v>
      </c>
      <c r="AB37" s="17">
        <f t="shared" si="2"/>
        <v>159.09437832923439</v>
      </c>
      <c r="AC37" s="17">
        <f t="shared" si="2"/>
        <v>163.07173778746525</v>
      </c>
      <c r="AD37" s="17">
        <f t="shared" si="2"/>
        <v>167.04909724569612</v>
      </c>
      <c r="AE37" s="17">
        <f t="shared" si="2"/>
        <v>171.02645670392698</v>
      </c>
      <c r="AF37" s="17">
        <f t="shared" si="2"/>
        <v>175.00381616215785</v>
      </c>
      <c r="AG37" s="21">
        <f>D33</f>
        <v>178.98117562038863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16.2</v>
      </c>
      <c r="C40" s="17">
        <f t="shared" ref="C40:Q40" si="4">($R40-$B40)/($R39-$B39)+B40</f>
        <v>84.931007849894741</v>
      </c>
      <c r="D40" s="17">
        <f t="shared" si="4"/>
        <v>153.66201569978949</v>
      </c>
      <c r="E40" s="17">
        <f t="shared" si="4"/>
        <v>222.39302354968424</v>
      </c>
      <c r="F40" s="17">
        <f t="shared" si="4"/>
        <v>291.124031399579</v>
      </c>
      <c r="G40" s="17">
        <f t="shared" si="4"/>
        <v>359.85503924947375</v>
      </c>
      <c r="H40" s="17">
        <f t="shared" si="4"/>
        <v>428.5860470993685</v>
      </c>
      <c r="I40" s="17">
        <f t="shared" si="4"/>
        <v>497.31705494926325</v>
      </c>
      <c r="J40" s="17">
        <f t="shared" si="4"/>
        <v>566.04806279915795</v>
      </c>
      <c r="K40" s="17">
        <f t="shared" si="4"/>
        <v>634.77907064905264</v>
      </c>
      <c r="L40" s="17">
        <f t="shared" si="4"/>
        <v>703.51007849894734</v>
      </c>
      <c r="M40" s="17">
        <f t="shared" si="4"/>
        <v>772.24108634884203</v>
      </c>
      <c r="N40" s="17">
        <f t="shared" si="4"/>
        <v>840.97209419873673</v>
      </c>
      <c r="O40" s="17">
        <f t="shared" si="4"/>
        <v>909.70310204863142</v>
      </c>
      <c r="P40" s="17">
        <f t="shared" si="4"/>
        <v>978.43410989852612</v>
      </c>
      <c r="Q40" s="17">
        <f t="shared" si="4"/>
        <v>1047.1651177484209</v>
      </c>
      <c r="R40" s="21">
        <f>FORECAST(R36,$B$34:$D$34,$B$31:$D$31)</f>
        <v>1115.8961255983158</v>
      </c>
      <c r="S40" s="17">
        <f t="shared" ref="S40:AF40" si="5">($AG40-$R40)/($AG39-$R39)+R40</f>
        <v>1188.785085431595</v>
      </c>
      <c r="T40" s="17">
        <f t="shared" si="5"/>
        <v>1261.6740452648742</v>
      </c>
      <c r="U40" s="17">
        <f t="shared" si="5"/>
        <v>1334.5630050981533</v>
      </c>
      <c r="V40" s="17">
        <f t="shared" si="5"/>
        <v>1407.4519649314325</v>
      </c>
      <c r="W40" s="17">
        <f t="shared" si="5"/>
        <v>1480.3409247647116</v>
      </c>
      <c r="X40" s="17">
        <f t="shared" si="5"/>
        <v>1553.2298845979908</v>
      </c>
      <c r="Y40" s="17">
        <f t="shared" si="5"/>
        <v>1626.11884443127</v>
      </c>
      <c r="Z40" s="17">
        <f t="shared" si="5"/>
        <v>1699.0078042645491</v>
      </c>
      <c r="AA40" s="17">
        <f t="shared" si="5"/>
        <v>1771.8967640978283</v>
      </c>
      <c r="AB40" s="17">
        <f t="shared" si="5"/>
        <v>1844.7857239311074</v>
      </c>
      <c r="AC40" s="17">
        <f t="shared" si="5"/>
        <v>1917.6746837643866</v>
      </c>
      <c r="AD40" s="17">
        <f t="shared" si="5"/>
        <v>1990.5636435976658</v>
      </c>
      <c r="AE40" s="17">
        <f t="shared" si="5"/>
        <v>2063.4526034309451</v>
      </c>
      <c r="AF40" s="17">
        <f t="shared" si="5"/>
        <v>2136.3415632642245</v>
      </c>
      <c r="AG40" s="21">
        <f>FORECAST(AG36,$B$34:$D$34,$B$31:$D$31)</f>
        <v>2209.2305230975035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16.2</v>
      </c>
      <c r="C2" s="5">
        <f>Calculations!C37</f>
        <v>22.645048984182857</v>
      </c>
      <c r="D2" s="5">
        <f>Calculations!D37</f>
        <v>29.090097968365715</v>
      </c>
      <c r="E2" s="5">
        <f>Calculations!E37</f>
        <v>35.535146952548573</v>
      </c>
      <c r="F2" s="5">
        <f>Calculations!F37</f>
        <v>41.980195936731434</v>
      </c>
      <c r="G2" s="5">
        <f>Calculations!G37</f>
        <v>48.425244920914295</v>
      </c>
      <c r="H2" s="5">
        <f>Calculations!H37</f>
        <v>54.870293905097157</v>
      </c>
      <c r="I2" s="5">
        <f>Calculations!I37</f>
        <v>61.315342889280018</v>
      </c>
      <c r="J2" s="5">
        <f>Calculations!J37</f>
        <v>67.760391873462879</v>
      </c>
      <c r="K2" s="5">
        <f>Calculations!K37</f>
        <v>74.20544085764574</v>
      </c>
      <c r="L2" s="5">
        <f>Calculations!L37</f>
        <v>80.650489841828602</v>
      </c>
      <c r="M2" s="5">
        <f>Calculations!M37</f>
        <v>87.095538826011463</v>
      </c>
      <c r="N2" s="5">
        <f>Calculations!N37</f>
        <v>93.540587810194324</v>
      </c>
      <c r="O2" s="5">
        <f>Calculations!O37</f>
        <v>99.985636794377186</v>
      </c>
      <c r="P2" s="5">
        <f>Calculations!P37</f>
        <v>106.43068577856005</v>
      </c>
      <c r="Q2" s="5">
        <f>Calculations!Q37</f>
        <v>112.87573476274291</v>
      </c>
      <c r="R2" s="5">
        <f>Calculations!R37</f>
        <v>119.32078374692574</v>
      </c>
      <c r="S2" s="5">
        <f>Calculations!S37</f>
        <v>123.29814320515661</v>
      </c>
      <c r="T2" s="5">
        <f>Calculations!T37</f>
        <v>127.27550266338747</v>
      </c>
      <c r="U2" s="5">
        <f>Calculations!U37</f>
        <v>131.25286212161834</v>
      </c>
      <c r="V2" s="5">
        <f>Calculations!V37</f>
        <v>135.2302215798492</v>
      </c>
      <c r="W2" s="5">
        <f>Calculations!W37</f>
        <v>139.20758103808006</v>
      </c>
      <c r="X2" s="5">
        <f>Calculations!X37</f>
        <v>143.18494049631093</v>
      </c>
      <c r="Y2" s="5">
        <f>Calculations!Y37</f>
        <v>147.16229995454179</v>
      </c>
      <c r="Z2" s="5">
        <f>Calculations!Z37</f>
        <v>151.13965941277266</v>
      </c>
      <c r="AA2" s="5">
        <f>Calculations!AA37</f>
        <v>155.11701887100352</v>
      </c>
      <c r="AB2" s="5">
        <f>Calculations!AB37</f>
        <v>159.09437832923439</v>
      </c>
      <c r="AC2" s="5">
        <f>Calculations!AC37</f>
        <v>163.07173778746525</v>
      </c>
      <c r="AD2" s="5">
        <f>Calculations!AD37</f>
        <v>167.04909724569612</v>
      </c>
      <c r="AE2" s="5">
        <f>Calculations!AE37</f>
        <v>171.02645670392698</v>
      </c>
      <c r="AF2" s="5">
        <f>Calculations!AF37</f>
        <v>175.00381616215785</v>
      </c>
      <c r="AG2" s="5">
        <f>Calculations!AG37</f>
        <v>178.98117562038863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16.2</v>
      </c>
      <c r="C2" s="5">
        <f>Calculations!C40</f>
        <v>84.931007849894741</v>
      </c>
      <c r="D2" s="5">
        <f>Calculations!D40</f>
        <v>153.66201569978949</v>
      </c>
      <c r="E2" s="5">
        <f>Calculations!E40</f>
        <v>222.39302354968424</v>
      </c>
      <c r="F2" s="5">
        <f>Calculations!F40</f>
        <v>291.124031399579</v>
      </c>
      <c r="G2" s="5">
        <f>Calculations!G40</f>
        <v>359.85503924947375</v>
      </c>
      <c r="H2" s="5">
        <f>Calculations!H40</f>
        <v>428.5860470993685</v>
      </c>
      <c r="I2" s="5">
        <f>Calculations!I40</f>
        <v>497.31705494926325</v>
      </c>
      <c r="J2" s="5">
        <f>Calculations!J40</f>
        <v>566.04806279915795</v>
      </c>
      <c r="K2" s="5">
        <f>Calculations!K40</f>
        <v>634.77907064905264</v>
      </c>
      <c r="L2" s="5">
        <f>Calculations!L40</f>
        <v>703.51007849894734</v>
      </c>
      <c r="M2" s="5">
        <f>Calculations!M40</f>
        <v>772.24108634884203</v>
      </c>
      <c r="N2" s="5">
        <f>Calculations!N40</f>
        <v>840.97209419873673</v>
      </c>
      <c r="O2" s="5">
        <f>Calculations!O40</f>
        <v>909.70310204863142</v>
      </c>
      <c r="P2" s="5">
        <f>Calculations!P40</f>
        <v>978.43410989852612</v>
      </c>
      <c r="Q2" s="5">
        <f>Calculations!Q40</f>
        <v>1047.1651177484209</v>
      </c>
      <c r="R2" s="5">
        <f>Calculations!R40</f>
        <v>1115.8961255983158</v>
      </c>
      <c r="S2" s="5">
        <f>Calculations!S40</f>
        <v>1188.785085431595</v>
      </c>
      <c r="T2" s="5">
        <f>Calculations!T40</f>
        <v>1261.6740452648742</v>
      </c>
      <c r="U2" s="5">
        <f>Calculations!U40</f>
        <v>1334.5630050981533</v>
      </c>
      <c r="V2" s="5">
        <f>Calculations!V40</f>
        <v>1407.4519649314325</v>
      </c>
      <c r="W2" s="5">
        <f>Calculations!W40</f>
        <v>1480.3409247647116</v>
      </c>
      <c r="X2" s="5">
        <f>Calculations!X40</f>
        <v>1553.2298845979908</v>
      </c>
      <c r="Y2" s="5">
        <f>Calculations!Y40</f>
        <v>1626.11884443127</v>
      </c>
      <c r="Z2" s="5">
        <f>Calculations!Z40</f>
        <v>1699.0078042645491</v>
      </c>
      <c r="AA2" s="5">
        <f>Calculations!AA40</f>
        <v>1771.8967640978283</v>
      </c>
      <c r="AB2" s="5">
        <f>Calculations!AB40</f>
        <v>1844.7857239311074</v>
      </c>
      <c r="AC2" s="5">
        <f>Calculations!AC40</f>
        <v>1917.6746837643866</v>
      </c>
      <c r="AD2" s="5">
        <f>Calculations!AD40</f>
        <v>1990.5636435976658</v>
      </c>
      <c r="AE2" s="5">
        <f>Calculations!AE40</f>
        <v>2063.4526034309451</v>
      </c>
      <c r="AF2" s="5">
        <f>Calculations!AF40</f>
        <v>2136.3415632642245</v>
      </c>
      <c r="AG2" s="5">
        <f>Calculations!AG40</f>
        <v>2209.2305230975035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16.2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2022-11-09T23:18:30Z</dcterms:modified>
</cp:coreProperties>
</file>