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D/elec/GBSC/"/>
    </mc:Choice>
  </mc:AlternateContent>
  <xr:revisionPtr revIDLastSave="0" documentId="8_{18E35A80-C7BB-2E47-9CB7-1E3866634D81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<sst xmlns="http://schemas.openxmlformats.org/spreadsheetml/2006/main" count="318" uniqueCount="156">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</sst>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115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MD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MD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1.3615936032077209E-2</v>
      </c>
      <c r="D32" s="17">
        <f>C32</f>
        <v>1.3615936032077209E-2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13</v>
      </c>
      <c r="C33" s="17">
        <f>C32*F7*1000</f>
        <v>367.63027286608462</v>
      </c>
      <c r="D33" s="17">
        <f>D32*G7*1000</f>
        <v>551.44540929912705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13</v>
      </c>
      <c r="C34" s="17">
        <f>C32*F10*1000</f>
        <v>3014.4945597982201</v>
      </c>
      <c r="D34" s="17">
        <f>D32*G10*1000</f>
        <v>7025.330483252932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13</v>
      </c>
      <c r="C37" s="17">
        <f t="shared" ref="C37:Q37" si="1">($R37-$B37)/($R36-$B36)+B37</f>
        <v>35.164392054130289</v>
      </c>
      <c r="D37" s="17">
        <f t="shared" si="1"/>
        <v>57.328784108260578</v>
      </c>
      <c r="E37" s="17">
        <f t="shared" si="1"/>
        <v>79.493176162390867</v>
      </c>
      <c r="F37" s="17">
        <f t="shared" si="1"/>
        <v>101.65756821652116</v>
      </c>
      <c r="G37" s="17">
        <f t="shared" si="1"/>
        <v>123.82196027065145</v>
      </c>
      <c r="H37" s="17">
        <f t="shared" si="1"/>
        <v>145.98635232478173</v>
      </c>
      <c r="I37" s="17">
        <f t="shared" si="1"/>
        <v>168.15074437891201</v>
      </c>
      <c r="J37" s="17">
        <f t="shared" si="1"/>
        <v>190.31513643304231</v>
      </c>
      <c r="K37" s="17">
        <f t="shared" si="1"/>
        <v>212.47952848717262</v>
      </c>
      <c r="L37" s="17">
        <f t="shared" si="1"/>
        <v>234.64392054130292</v>
      </c>
      <c r="M37" s="17">
        <f t="shared" si="1"/>
        <v>256.80831259543322</v>
      </c>
      <c r="N37" s="17">
        <f t="shared" si="1"/>
        <v>278.97270464956352</v>
      </c>
      <c r="O37" s="17">
        <f t="shared" si="1"/>
        <v>301.13709670369383</v>
      </c>
      <c r="P37" s="17">
        <f t="shared" si="1"/>
        <v>323.30148875782413</v>
      </c>
      <c r="Q37" s="17">
        <f t="shared" si="1"/>
        <v>345.46588081195443</v>
      </c>
      <c r="R37" s="21">
        <f>C33</f>
        <v>367.63027286608462</v>
      </c>
      <c r="S37" s="17">
        <f t="shared" ref="S37:AF37" si="2">($AG37-$R37)/($AG36-$R36)+R37</f>
        <v>379.88461529495413</v>
      </c>
      <c r="T37" s="17">
        <f t="shared" si="2"/>
        <v>392.13895772382364</v>
      </c>
      <c r="U37" s="17">
        <f t="shared" si="2"/>
        <v>404.39330015269314</v>
      </c>
      <c r="V37" s="17">
        <f t="shared" si="2"/>
        <v>416.64764258156265</v>
      </c>
      <c r="W37" s="17">
        <f t="shared" si="2"/>
        <v>428.90198501043216</v>
      </c>
      <c r="X37" s="17">
        <f t="shared" si="2"/>
        <v>441.15632743930166</v>
      </c>
      <c r="Y37" s="17">
        <f t="shared" si="2"/>
        <v>453.41066986817117</v>
      </c>
      <c r="Z37" s="17">
        <f t="shared" si="2"/>
        <v>465.66501229704068</v>
      </c>
      <c r="AA37" s="17">
        <f t="shared" si="2"/>
        <v>477.91935472591018</v>
      </c>
      <c r="AB37" s="17">
        <f t="shared" si="2"/>
        <v>490.17369715477969</v>
      </c>
      <c r="AC37" s="17">
        <f t="shared" si="2"/>
        <v>502.42803958364919</v>
      </c>
      <c r="AD37" s="17">
        <f t="shared" si="2"/>
        <v>514.6823820125187</v>
      </c>
      <c r="AE37" s="17">
        <f t="shared" si="2"/>
        <v>526.93672444138815</v>
      </c>
      <c r="AF37" s="17">
        <f t="shared" si="2"/>
        <v>539.1910668702576</v>
      </c>
      <c r="AG37" s="21">
        <f>D33</f>
        <v>551.44540929912705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13</v>
      </c>
      <c r="C40" s="17">
        <f t="shared" ref="C40:Q40" si="4">($R40-$B40)/($R39-$B39)+B40</f>
        <v>226.32501746516937</v>
      </c>
      <c r="D40" s="17">
        <f t="shared" si="4"/>
        <v>439.65003493033873</v>
      </c>
      <c r="E40" s="17">
        <f t="shared" si="4"/>
        <v>652.9750523955081</v>
      </c>
      <c r="F40" s="17">
        <f t="shared" si="4"/>
        <v>866.30006986067747</v>
      </c>
      <c r="G40" s="17">
        <f t="shared" si="4"/>
        <v>1079.6250873258468</v>
      </c>
      <c r="H40" s="17">
        <f t="shared" si="4"/>
        <v>1292.9501047910162</v>
      </c>
      <c r="I40" s="17">
        <f t="shared" si="4"/>
        <v>1506.2751222561856</v>
      </c>
      <c r="J40" s="17">
        <f t="shared" si="4"/>
        <v>1719.6001397213549</v>
      </c>
      <c r="K40" s="17">
        <f t="shared" si="4"/>
        <v>1932.9251571865243</v>
      </c>
      <c r="L40" s="17">
        <f t="shared" si="4"/>
        <v>2146.2501746516937</v>
      </c>
      <c r="M40" s="17">
        <f t="shared" si="4"/>
        <v>2359.575192116863</v>
      </c>
      <c r="N40" s="17">
        <f t="shared" si="4"/>
        <v>2572.9002095820324</v>
      </c>
      <c r="O40" s="17">
        <f t="shared" si="4"/>
        <v>2786.2252270472018</v>
      </c>
      <c r="P40" s="17">
        <f t="shared" si="4"/>
        <v>2999.5502445123711</v>
      </c>
      <c r="Q40" s="17">
        <f t="shared" si="4"/>
        <v>3212.8752619775405</v>
      </c>
      <c r="R40" s="21">
        <f>FORECAST(R36,$B$34:$D$34,$B$31:$D$31)</f>
        <v>3426.2002794427099</v>
      </c>
      <c r="S40" s="17">
        <f t="shared" ref="S40:AF40" si="5">($AG40-$R40)/($AG39-$R39)+R40</f>
        <v>3651.9760747197083</v>
      </c>
      <c r="T40" s="17">
        <f t="shared" si="5"/>
        <v>3877.7518699967068</v>
      </c>
      <c r="U40" s="17">
        <f t="shared" si="5"/>
        <v>4103.5276652737057</v>
      </c>
      <c r="V40" s="17">
        <f t="shared" si="5"/>
        <v>4329.3034605507046</v>
      </c>
      <c r="W40" s="17">
        <f t="shared" si="5"/>
        <v>4555.0792558277035</v>
      </c>
      <c r="X40" s="17">
        <f t="shared" si="5"/>
        <v>4780.8550511047024</v>
      </c>
      <c r="Y40" s="17">
        <f t="shared" si="5"/>
        <v>5006.6308463817013</v>
      </c>
      <c r="Z40" s="17">
        <f t="shared" si="5"/>
        <v>5232.4066416587002</v>
      </c>
      <c r="AA40" s="17">
        <f t="shared" si="5"/>
        <v>5458.1824369356991</v>
      </c>
      <c r="AB40" s="17">
        <f t="shared" si="5"/>
        <v>5683.958232212698</v>
      </c>
      <c r="AC40" s="17">
        <f t="shared" si="5"/>
        <v>5909.7340274896969</v>
      </c>
      <c r="AD40" s="17">
        <f t="shared" si="5"/>
        <v>6135.5098227666958</v>
      </c>
      <c r="AE40" s="17">
        <f t="shared" si="5"/>
        <v>6361.2856180436947</v>
      </c>
      <c r="AF40" s="17">
        <f t="shared" si="5"/>
        <v>6587.0614133206936</v>
      </c>
      <c r="AG40" s="21">
        <f>FORECAST(AG36,$B$34:$D$34,$B$31:$D$31)</f>
        <v>6812.837208597688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13</v>
      </c>
      <c r="C2" s="5">
        <f>Calculations!C37</f>
        <v>35.164392054130289</v>
      </c>
      <c r="D2" s="5">
        <f>Calculations!D37</f>
        <v>57.328784108260578</v>
      </c>
      <c r="E2" s="5">
        <f>Calculations!E37</f>
        <v>79.493176162390867</v>
      </c>
      <c r="F2" s="5">
        <f>Calculations!F37</f>
        <v>101.65756821652116</v>
      </c>
      <c r="G2" s="5">
        <f>Calculations!G37</f>
        <v>123.82196027065145</v>
      </c>
      <c r="H2" s="5">
        <f>Calculations!H37</f>
        <v>145.98635232478173</v>
      </c>
      <c r="I2" s="5">
        <f>Calculations!I37</f>
        <v>168.15074437891201</v>
      </c>
      <c r="J2" s="5">
        <f>Calculations!J37</f>
        <v>190.31513643304231</v>
      </c>
      <c r="K2" s="5">
        <f>Calculations!K37</f>
        <v>212.47952848717262</v>
      </c>
      <c r="L2" s="5">
        <f>Calculations!L37</f>
        <v>234.64392054130292</v>
      </c>
      <c r="M2" s="5">
        <f>Calculations!M37</f>
        <v>256.80831259543322</v>
      </c>
      <c r="N2" s="5">
        <f>Calculations!N37</f>
        <v>278.97270464956352</v>
      </c>
      <c r="O2" s="5">
        <f>Calculations!O37</f>
        <v>301.13709670369383</v>
      </c>
      <c r="P2" s="5">
        <f>Calculations!P37</f>
        <v>323.30148875782413</v>
      </c>
      <c r="Q2" s="5">
        <f>Calculations!Q37</f>
        <v>345.46588081195443</v>
      </c>
      <c r="R2" s="5">
        <f>Calculations!R37</f>
        <v>367.63027286608462</v>
      </c>
      <c r="S2" s="5">
        <f>Calculations!S37</f>
        <v>379.88461529495413</v>
      </c>
      <c r="T2" s="5">
        <f>Calculations!T37</f>
        <v>392.13895772382364</v>
      </c>
      <c r="U2" s="5">
        <f>Calculations!U37</f>
        <v>404.39330015269314</v>
      </c>
      <c r="V2" s="5">
        <f>Calculations!V37</f>
        <v>416.64764258156265</v>
      </c>
      <c r="W2" s="5">
        <f>Calculations!W37</f>
        <v>428.90198501043216</v>
      </c>
      <c r="X2" s="5">
        <f>Calculations!X37</f>
        <v>441.15632743930166</v>
      </c>
      <c r="Y2" s="5">
        <f>Calculations!Y37</f>
        <v>453.41066986817117</v>
      </c>
      <c r="Z2" s="5">
        <f>Calculations!Z37</f>
        <v>465.66501229704068</v>
      </c>
      <c r="AA2" s="5">
        <f>Calculations!AA37</f>
        <v>477.91935472591018</v>
      </c>
      <c r="AB2" s="5">
        <f>Calculations!AB37</f>
        <v>490.17369715477969</v>
      </c>
      <c r="AC2" s="5">
        <f>Calculations!AC37</f>
        <v>502.42803958364919</v>
      </c>
      <c r="AD2" s="5">
        <f>Calculations!AD37</f>
        <v>514.6823820125187</v>
      </c>
      <c r="AE2" s="5">
        <f>Calculations!AE37</f>
        <v>526.93672444138815</v>
      </c>
      <c r="AF2" s="5">
        <f>Calculations!AF37</f>
        <v>539.1910668702576</v>
      </c>
      <c r="AG2" s="5">
        <f>Calculations!AG37</f>
        <v>551.44540929912705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13</v>
      </c>
      <c r="C2" s="5">
        <f>Calculations!C40</f>
        <v>226.32501746516937</v>
      </c>
      <c r="D2" s="5">
        <f>Calculations!D40</f>
        <v>439.65003493033873</v>
      </c>
      <c r="E2" s="5">
        <f>Calculations!E40</f>
        <v>652.9750523955081</v>
      </c>
      <c r="F2" s="5">
        <f>Calculations!F40</f>
        <v>866.30006986067747</v>
      </c>
      <c r="G2" s="5">
        <f>Calculations!G40</f>
        <v>1079.6250873258468</v>
      </c>
      <c r="H2" s="5">
        <f>Calculations!H40</f>
        <v>1292.9501047910162</v>
      </c>
      <c r="I2" s="5">
        <f>Calculations!I40</f>
        <v>1506.2751222561856</v>
      </c>
      <c r="J2" s="5">
        <f>Calculations!J40</f>
        <v>1719.6001397213549</v>
      </c>
      <c r="K2" s="5">
        <f>Calculations!K40</f>
        <v>1932.9251571865243</v>
      </c>
      <c r="L2" s="5">
        <f>Calculations!L40</f>
        <v>2146.2501746516937</v>
      </c>
      <c r="M2" s="5">
        <f>Calculations!M40</f>
        <v>2359.575192116863</v>
      </c>
      <c r="N2" s="5">
        <f>Calculations!N40</f>
        <v>2572.9002095820324</v>
      </c>
      <c r="O2" s="5">
        <f>Calculations!O40</f>
        <v>2786.2252270472018</v>
      </c>
      <c r="P2" s="5">
        <f>Calculations!P40</f>
        <v>2999.5502445123711</v>
      </c>
      <c r="Q2" s="5">
        <f>Calculations!Q40</f>
        <v>3212.8752619775405</v>
      </c>
      <c r="R2" s="5">
        <f>Calculations!R40</f>
        <v>3426.2002794427099</v>
      </c>
      <c r="S2" s="5">
        <f>Calculations!S40</f>
        <v>3651.9760747197083</v>
      </c>
      <c r="T2" s="5">
        <f>Calculations!T40</f>
        <v>3877.7518699967068</v>
      </c>
      <c r="U2" s="5">
        <f>Calculations!U40</f>
        <v>4103.5276652737057</v>
      </c>
      <c r="V2" s="5">
        <f>Calculations!V40</f>
        <v>4329.3034605507046</v>
      </c>
      <c r="W2" s="5">
        <f>Calculations!W40</f>
        <v>4555.0792558277035</v>
      </c>
      <c r="X2" s="5">
        <f>Calculations!X40</f>
        <v>4780.8550511047024</v>
      </c>
      <c r="Y2" s="5">
        <f>Calculations!Y40</f>
        <v>5006.6308463817013</v>
      </c>
      <c r="Z2" s="5">
        <f>Calculations!Z40</f>
        <v>5232.4066416587002</v>
      </c>
      <c r="AA2" s="5">
        <f>Calculations!AA40</f>
        <v>5458.1824369356991</v>
      </c>
      <c r="AB2" s="5">
        <f>Calculations!AB40</f>
        <v>5683.958232212698</v>
      </c>
      <c r="AC2" s="5">
        <f>Calculations!AC40</f>
        <v>5909.7340274896969</v>
      </c>
      <c r="AD2" s="5">
        <f>Calculations!AD40</f>
        <v>6135.5098227666958</v>
      </c>
      <c r="AE2" s="5">
        <f>Calculations!AE40</f>
        <v>6361.2856180436947</v>
      </c>
      <c r="AF2" s="5">
        <f>Calculations!AF40</f>
        <v>6587.0614133206936</v>
      </c>
      <c r="AG2" s="5">
        <f>Calculations!AG40</f>
        <v>6812.837208597688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13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2022-11-09T23:18:40Z</dcterms:modified>
</cp:coreProperties>
</file>