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trans\SYVbT\"/>
    </mc:Choice>
  </mc:AlternateContent>
  <xr:revisionPtr revIDLastSave="0" documentId="8_{F6CFC811-A752-4172-A410-C879F7705D8C}"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C5" i="39"/>
  <c r="E5" i="39"/>
  <c r="C4" i="40"/>
  <c r="E4" i="39"/>
  <c r="D4" i="40"/>
  <c r="E4" i="40"/>
  <c r="G4" i="39"/>
  <c r="H5" i="39"/>
  <c r="F5" i="39"/>
  <c r="D5" i="40"/>
  <c r="H4" i="40"/>
  <c r="B5" i="39"/>
  <c r="D4" i="39"/>
  <c r="B4" i="40"/>
  <c r="D5" i="39"/>
  <c r="G5" i="40"/>
  <c r="F4" i="39"/>
  <c r="H5" i="40"/>
  <c r="H4" i="39"/>
  <c r="B4" i="39"/>
  <c r="E5" i="40"/>
  <c r="F5" i="40"/>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<sst xmlns="http://schemas.openxmlformats.org/spreadsheetml/2006/main" count="16239" uniqueCount="5010">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</sst>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111</v>
      </c>
      <c r="C1" s="163">
        <v>45355</v>
      </c>
    </row>
    <row r="2" spans="1:7">
      <c r="B2" t="str">
        <f>INDEX(F:F,MATCH(B1,E:E,0))</f>
        <v>MD</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21</v>
      </c>
      <c r="C2">
        <f>ROUND(INDEX('SSYVbT-freight-LDV'!$B$2:$H$51,MATCH(About!$B$2,'SSYVbT-freight-LDV'!$A$2:$A$51,0),MATCH(C$1,'SSYVbT-freight-LDV'!$B$1:$H$1,0)),0)</f>
        <v>211</v>
      </c>
      <c r="D2">
        <f>ROUND(INDEX('SSYVbT-freight-LDV'!$B$2:$H$51,MATCH(About!$B$2,'SSYVbT-freight-LDV'!$A$2:$A$51,0),MATCH(D$1,'SSYVbT-freight-LDV'!$B$1:$H$1,0)),0)</f>
        <v>172979</v>
      </c>
      <c r="E2">
        <f>ROUND(INDEX('SSYVbT-freight-LDV'!$B$2:$H$51,MATCH(About!$B$2,'SSYVbT-freight-LDV'!$A$2:$A$51,0),MATCH(E$1,'SSYVbT-freight-LDV'!$B$1:$H$1,0)),0)</f>
        <v>141187</v>
      </c>
      <c r="F2">
        <f>ROUND(INDEX('SSYVbT-freight-LDV'!$B$2:$H$51,MATCH(About!$B$2,'SSYVbT-freight-LDV'!$A$2:$A$51,0),MATCH(F$1,'SSYVbT-freight-LDV'!$B$1:$H$1,0)),0)</f>
        <v>40</v>
      </c>
      <c r="G2">
        <f>ROUND(INDEX('SSYVbT-freight-LDV'!$B$2:$H$51,MATCH(About!$B$2,'SSYVbT-freight-LDV'!$A$2:$A$51,0),MATCH(G$1,'SSYVbT-freight-LDV'!$B$1:$H$1,0)),0)</f>
        <v>77</v>
      </c>
      <c r="H2">
        <f>ROUND(INDEX('SSYVbT-freight-LDV'!$B$2:$H$51,MATCH(About!$B$2,'SSYVbT-freight-LDV'!$A$2:$A$51,0),MATCH(H$1,'SSYVbT-freight-LDV'!$B$1:$H$1,0)),0)</f>
        <v>4</v>
      </c>
    </row>
    <row r="3" spans="1:8">
      <c r="A3" t="s">
        <v>5</v>
      </c>
      <c r="B3">
        <f>ROUND(INDEX('SSYVbT-freight-HDV'!$B$2:$H$51,MATCH(About!$B$2,'SSYVbT-freight-HDV'!$A$2:$A$51,0),MATCH(B$1,'SSYVbT-freight-HDV'!$B$1:$H$1,0)),0)</f>
        <v>2</v>
      </c>
      <c r="C3">
        <f>ROUND(INDEX('SSYVbT-freight-HDV'!$B$2:$H$51,MATCH(About!$B$2,'SSYVbT-freight-HDV'!$A$2:$A$51,0),MATCH(C$1,'SSYVbT-freight-HDV'!$B$1:$H$1,0)),0)</f>
        <v>620</v>
      </c>
      <c r="D3">
        <f>ROUND(INDEX('SSYVbT-freight-HDV'!$B$2:$H$51,MATCH(About!$B$2,'SSYVbT-freight-HDV'!$A$2:$A$51,0),MATCH(D$1,'SSYVbT-freight-HDV'!$B$1:$H$1,0)),0)</f>
        <v>665</v>
      </c>
      <c r="E3">
        <f>ROUND(INDEX('SSYVbT-freight-HDV'!$B$2:$H$51,MATCH(About!$B$2,'SSYVbT-freight-HDV'!$A$2:$A$51,0),MATCH(E$1,'SSYVbT-freight-HDV'!$B$1:$H$1,0)),0)</f>
        <v>68755</v>
      </c>
      <c r="F3">
        <f>ROUND(INDEX('SSYVbT-freight-HDV'!$B$2:$H$51,MATCH(About!$B$2,'SSYVbT-freight-HDV'!$A$2:$A$51,0),MATCH(F$1,'SSYVbT-freight-HDV'!$B$1:$H$1,0)),0)</f>
        <v>7</v>
      </c>
      <c r="G3">
        <f>ROUND(INDEX('SSYVbT-freight-HDV'!$B$2:$H$51,MATCH(About!$B$2,'SSYVbT-freight-HDV'!$A$2:$A$51,0),MATCH(G$1,'SSYVbT-freight-HDV'!$B$1:$H$1,0)),0)</f>
        <v>52</v>
      </c>
      <c r="H3">
        <f>ROUND(INDEX('SSYVbT-freight-HDV'!$B$2:$H$51,MATCH(About!$B$2,'SSYVbT-freight-HDV'!$A$2:$A$51,0),MATCH(H$1,'SSYVbT-freight-HDV'!$B$1:$H$1,0)),0)</f>
        <v>4</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187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171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15244</v>
      </c>
      <c r="C2">
        <f>ROUND(INDEX('SSYVbT-passenger-LDV'!$B$2:$H$51,MATCH(About!$B$2,'SSYVbT-passenger-LDV'!$A$2:$A$51,0),MATCH(C$1,'SSYVbT-passenger-LDV'!$B$1:$H$1,0)),0)</f>
        <v>1699</v>
      </c>
      <c r="D2">
        <f>ROUND(INDEX('SSYVbT-passenger-LDV'!$B$2:$H$51,MATCH(About!$B$2,'SSYVbT-passenger-LDV'!$A$2:$A$51,0),MATCH(D$1,'SSYVbT-passenger-LDV'!$B$1:$H$1,0)),0)</f>
        <v>4416987</v>
      </c>
      <c r="E2">
        <f>ROUND(INDEX('SSYVbT-passenger-LDV'!$B$2:$H$51,MATCH(About!$B$2,'SSYVbT-passenger-LDV'!$A$2:$A$51,0),MATCH(E$1,'SSYVbT-passenger-LDV'!$B$1:$H$1,0)),0)</f>
        <v>18814</v>
      </c>
      <c r="F2">
        <f>ROUND(INDEX('SSYVbT-passenger-LDV'!$B$2:$H$51,MATCH(About!$B$2,'SSYVbT-passenger-LDV'!$A$2:$A$51,0),MATCH(F$1,'SSYVbT-passenger-LDV'!$B$1:$H$1,0)),0)</f>
        <v>10563</v>
      </c>
      <c r="G2">
        <f>ROUND(INDEX('SSYVbT-passenger-LDV'!$B$2:$H$51,MATCH(About!$B$2,'SSYVbT-passenger-LDV'!$A$2:$A$51,0),MATCH(G$1,'SSYVbT-passenger-LDV'!$B$1:$H$1,0)),0)</f>
        <v>1423</v>
      </c>
      <c r="H2">
        <f>ROUND(INDEX('SSYVbT-passenger-LDV'!$B$2:$H$51,MATCH(About!$B$2,'SSYVbT-passenger-LDV'!$A$2:$A$51,0),MATCH(H$1,'SSYVbT-passenger-LDV'!$B$1:$H$1,0)),0)</f>
        <v>132</v>
      </c>
    </row>
    <row r="3" spans="1:8">
      <c r="A3" t="s">
        <v>5</v>
      </c>
      <c r="B3">
        <f>ROUND(INDEX('SSYVbT-passenger-HDV'!$B$2:$H$51,MATCH(About!$B$2,'SSYVbT-passenger-HDV'!$A$2:$A$51,0),MATCH(B$1,'SSYVbT-passenger-HDV'!$B$1:$H$1,0)),0)</f>
        <v>7</v>
      </c>
      <c r="C3">
        <f>ROUND(INDEX('SSYVbT-passenger-HDV'!$B$2:$H$51,MATCH(About!$B$2,'SSYVbT-passenger-HDV'!$A$2:$A$51,0),MATCH(C$1,'SSYVbT-passenger-HDV'!$B$1:$H$1,0)),0)</f>
        <v>3304</v>
      </c>
      <c r="D3">
        <f>ROUND(INDEX('SSYVbT-passenger-HDV'!$B$2:$H$51,MATCH(About!$B$2,'SSYVbT-passenger-HDV'!$A$2:$A$51,0),MATCH(D$1,'SSYVbT-passenger-HDV'!$B$1:$H$1,0)),0)</f>
        <v>2326</v>
      </c>
      <c r="E3">
        <f>ROUND(INDEX('SSYVbT-passenger-HDV'!$B$2:$H$51,MATCH(About!$B$2,'SSYVbT-passenger-HDV'!$A$2:$A$51,0),MATCH(E$1,'SSYVbT-passenger-HDV'!$B$1:$H$1,0)),0)</f>
        <v>17609</v>
      </c>
      <c r="F3">
        <f>ROUND(INDEX('SSYVbT-passenger-HDV'!$B$2:$H$51,MATCH(About!$B$2,'SSYVbT-passenger-HDV'!$A$2:$A$51,0),MATCH(F$1,'SSYVbT-passenger-HDV'!$B$1:$H$1,0)),0)</f>
        <v>0</v>
      </c>
      <c r="G3">
        <f>ROUND(INDEX('SSYVbT-passenger-HDV'!$B$2:$H$51,MATCH(About!$B$2,'SSYVbT-passenger-HDV'!$A$2:$A$51,0),MATCH(G$1,'SSYVbT-passenger-HDV'!$B$1:$H$1,0)),0)</f>
        <v>168</v>
      </c>
      <c r="H3">
        <f>ROUND(INDEX('SSYVbT-passenger-HDV'!$B$2:$H$51,MATCH(About!$B$2,'SSYVbT-passenger-HDV'!$A$2:$A$51,0),MATCH(H$1,'SSYVbT-passenger-HDV'!$B$1:$H$1,0)),0)</f>
        <v>2</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79</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43</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12</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162231</v>
      </c>
      <c r="E6">
        <f>ROUND(INDEX('SSYVbT-passenger-ships'!$B$2:$H$51,MATCH(About!$B$2,'SSYVbT-passenger-ships'!$A$2:$A$51,0),MATCH(E$1,'SSYVbT-passenger-ships'!$B$1:$H$1,0)),0)</f>
        <v>38257</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131225</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2024-03-04T18:36:43Z</dcterms:modified>
</cp:coreProperties>
</file>