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BGDPbES\"/>
    </mc:Choice>
  </mc:AlternateContent>
  <xr:revisionPtr revIDLastSave="0" documentId="8_{E496D22F-8BEC-44E1-8635-96037D3562DE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<sst xmlns="http://schemas.openxmlformats.org/spreadsheetml/2006/main" count="4983" uniqueCount="142">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</sst>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100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0.02</v>
      </c>
      <c r="D4" s="9">
        <f>C4/SUMIFS(PTCF!B:B,PTCF!A:A,calcs!B4)</f>
        <v>2.2222222222222223E-2</v>
      </c>
    </row>
    <row r="5" spans="1:4" x14ac:dyDescent="0.25">
      <c r="A5" t="s">
        <v>141</v>
      </c>
      <c r="B5" t="s">
        <v>10</v>
      </c>
      <c r="C5" s="6">
        <f>E27</f>
        <v>0.24196418299324413</v>
      </c>
      <c r="D5" s="9">
        <f>C5/SUMIFS(PTCF!B:B,PTCF!A:A,calcs!B5)</f>
        <v>0.2688490922147157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0.36514752700000003</v>
      </c>
      <c r="D7">
        <f>C7/SUMIFS(PTCF!B:B,PTCF!A:A,calcs!B7)</f>
        <v>0.7802297585470086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0.28172016699999902</v>
      </c>
      <c r="D8">
        <f>C8/SUMIFS(PTCF!B:B,PTCF!A:A,calcs!B8)</f>
        <v>3.4566891656441596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0.163569827</v>
      </c>
      <c r="D9">
        <f>C9/SUMIFS(PTCF!B:B,PTCF!A:A,calcs!B9)</f>
        <v>0.91944815626756604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0.625565763</v>
      </c>
      <c r="D11" s="9">
        <f>C11/SUMIFS(PTCF!B:B,PTCF!A:A,calcs!B11)</f>
        <v>0.69507306999999996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1.500773E-3</v>
      </c>
      <c r="D13">
        <f>C13/SUMIFS(PTCF!B:B,PTCF!A:A,calcs!B13)</f>
        <v>1.6675255555555555E-3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5.8023912999999899E-2</v>
      </c>
      <c r="D14" s="9">
        <f>C14/SUMIFS(PTCF!B:B,PTCF!A:A,calcs!B14)</f>
        <v>6.4471014444444336E-2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7.9561435E-2</v>
      </c>
      <c r="D17" s="9">
        <f>C17/SUMIFS(PTCF!B:B,PTCF!A:A,calcs!B17)</f>
        <v>8.840159444444444E-2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0.81464980300000001</v>
      </c>
      <c r="D19">
        <f>C19/SUMIFS(PTCF!B:B,PTCF!A:A,calcs!B19)</f>
        <v>0.90516644777777777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94.3</v>
      </c>
      <c r="D24">
        <f>SUMIFS('all_csv_SYC-SYEGC'!D:D,'all_csv_SYC-SYEGC'!$B:$B,calcs!$B$24,'all_csv_SYC-SYEGC'!$F:$F,calcs!$C$1)</f>
        <v>5960.6</v>
      </c>
      <c r="E24">
        <f>SUM(C24:D24)</f>
        <v>6054.9000000000005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2.16393579999999E-2</v>
      </c>
      <c r="D26">
        <f>SUMIFS('all_csv_BECF-pre-nonret'!$D:$D,'all_csv_BECF-pre-nonret'!B:B,calcs!B26,'all_csv_BECF-pre-nonret'!AI:AI,calcs!C1)</f>
        <v>0.245449843999999</v>
      </c>
    </row>
    <row r="27" spans="1:5" x14ac:dyDescent="0.25">
      <c r="C27">
        <f>C26*(C24/$E$24)</f>
        <v>3.3701489032023492E-4</v>
      </c>
      <c r="D27">
        <f>D26*(D24/$E$24)</f>
        <v>0.24162716810292389</v>
      </c>
      <c r="E27" s="10">
        <f>SUM(C27:D27)</f>
        <v>0.24196418299324413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0.2688490922147157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0.69507306999999996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6.4471014444444336E-2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8.840159444444444E-2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2022-11-01T17:51:13Z</dcterms:modified>
</cp:coreProperties>
</file>