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olivia\Documents\EPS_Models by Region\Mexico\"/>
    </mc:Choice>
  </mc:AlternateContent>
  <xr:revisionPtr revIDLastSave="0" documentId="13_ncr:1_{E08D3CAD-9EA4-4FC5-B004-F5974574C56C}" xr6:coauthVersionLast="47" xr6:coauthVersionMax="47" xr10:uidLastSave="{00000000-0000-0000-0000-000000000000}"/>
  <bookViews>
    <workbookView xWindow="-120" yWindow="-120" windowWidth="29040" windowHeight="17640"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<sst xmlns="http://schemas.openxmlformats.org/spreadsheetml/2006/main" count="14680" uniqueCount="3513">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</sst>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0" fontId="24" fillId="0" borderId="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3438</v>
      </c>
      <c r="B21" s="260"/>
    </row>
    <row r="22" spans="1:3" x14ac:dyDescent="0.25">
      <c r="A22" s="8" t="s">
        <v>3432</v>
      </c>
    </row>
    <row r="23" spans="1:3" x14ac:dyDescent="0.25">
      <c r="A23" s="8" t="s">
        <v>3433</v>
      </c>
    </row>
    <row r="24" spans="1:3" x14ac:dyDescent="0.25">
      <c r="A24" s="8" t="s">
        <v>3434</v>
      </c>
    </row>
    <row r="25" spans="1:3" x14ac:dyDescent="0.25">
      <c r="A25" s="8" t="s">
        <v>3435</v>
      </c>
    </row>
    <row r="27" spans="1:3" x14ac:dyDescent="0.25">
      <c r="A27" s="48" t="s">
        <v>3436</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3437</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3393</v>
      </c>
      <c r="M1" s="379"/>
    </row>
    <row r="2" spans="1:14" x14ac:dyDescent="0.25">
      <c r="A2" s="353" t="s">
        <v>3394</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3395</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3507</v>
      </c>
      <c r="K5" s="2"/>
      <c r="L5" s="206" t="s">
        <v>2818</v>
      </c>
      <c r="M5" s="356" t="s">
        <v>3429</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3397</v>
      </c>
      <c r="K7" s="66" t="s">
        <v>498</v>
      </c>
      <c r="L7" s="66" t="s">
        <v>499</v>
      </c>
      <c r="M7" s="377" t="s">
        <v>3396</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3398</v>
      </c>
      <c r="K10" s="53" t="s">
        <v>204</v>
      </c>
      <c r="L10" s="9" t="s">
        <v>205</v>
      </c>
      <c r="M10" s="279" t="s">
        <v>3399</v>
      </c>
      <c r="N10" s="53" t="s">
        <v>3400</v>
      </c>
    </row>
    <row r="11" spans="1:14" ht="195" x14ac:dyDescent="0.25">
      <c r="A11" s="197" t="s">
        <v>4</v>
      </c>
      <c r="B11" s="197" t="s">
        <v>3200</v>
      </c>
      <c r="C11" s="4" t="s">
        <v>2577</v>
      </c>
      <c r="D11" s="197" t="s">
        <v>3201</v>
      </c>
      <c r="E11" s="196" t="s">
        <v>2578</v>
      </c>
      <c r="F11" s="59">
        <v>0</v>
      </c>
      <c r="G11" s="59">
        <v>1</v>
      </c>
      <c r="H11" s="59">
        <v>0.01</v>
      </c>
      <c r="I11" s="53" t="s">
        <v>497</v>
      </c>
      <c r="J11" s="285" t="s">
        <v>3401</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3402</v>
      </c>
      <c r="K13" s="53" t="s">
        <v>206</v>
      </c>
      <c r="L13" s="9" t="s">
        <v>207</v>
      </c>
      <c r="M13" s="281" t="s">
        <v>3428</v>
      </c>
    </row>
    <row r="14" spans="1:14" ht="195" x14ac:dyDescent="0.25">
      <c r="A14" s="196" t="s">
        <v>73</v>
      </c>
      <c r="B14" s="196" t="s">
        <v>15</v>
      </c>
      <c r="C14" s="4" t="s">
        <v>2569</v>
      </c>
      <c r="D14" s="196" t="s">
        <v>15</v>
      </c>
      <c r="E14" s="196" t="s">
        <v>2568</v>
      </c>
      <c r="F14" s="57">
        <v>0</v>
      </c>
      <c r="G14" s="57">
        <v>1</v>
      </c>
      <c r="H14" s="57">
        <v>0.01</v>
      </c>
      <c r="I14" s="53" t="s">
        <v>119</v>
      </c>
      <c r="J14" s="285" t="s">
        <v>3404</v>
      </c>
      <c r="K14" s="53" t="s">
        <v>208</v>
      </c>
      <c r="L14" s="9" t="s">
        <v>209</v>
      </c>
      <c r="M14" s="279" t="s">
        <v>3403</v>
      </c>
    </row>
    <row r="15" spans="1:14" ht="75" x14ac:dyDescent="0.25">
      <c r="A15" s="196" t="s">
        <v>73</v>
      </c>
      <c r="B15" s="196" t="s">
        <v>105</v>
      </c>
      <c r="C15" s="4" t="s">
        <v>322</v>
      </c>
      <c r="D15" s="196" t="s">
        <v>105</v>
      </c>
      <c r="E15" s="196" t="s">
        <v>2339</v>
      </c>
      <c r="F15" s="57">
        <v>0</v>
      </c>
      <c r="G15" s="57">
        <v>0.75</v>
      </c>
      <c r="H15" s="57">
        <v>0.01</v>
      </c>
      <c r="I15" s="53" t="s">
        <v>32</v>
      </c>
      <c r="J15" s="285" t="s">
        <v>3405</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3406</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3407</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3408</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3409</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3410</v>
      </c>
    </row>
    <row r="33" spans="1:14" ht="75" x14ac:dyDescent="0.25">
      <c r="A33" s="196" t="s">
        <v>8</v>
      </c>
      <c r="B33" s="196" t="s">
        <v>61</v>
      </c>
      <c r="C33" s="4" t="s">
        <v>135</v>
      </c>
      <c r="D33" s="196" t="s">
        <v>61</v>
      </c>
      <c r="E33" s="190"/>
      <c r="F33" s="61">
        <v>0</v>
      </c>
      <c r="G33" s="61">
        <v>1</v>
      </c>
      <c r="H33" s="61">
        <v>1</v>
      </c>
      <c r="I33" s="53" t="s">
        <v>31</v>
      </c>
      <c r="J33" s="296" t="s">
        <v>3411</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3412</v>
      </c>
      <c r="K36" s="9" t="s">
        <v>2279</v>
      </c>
      <c r="L36" s="9" t="s">
        <v>277</v>
      </c>
      <c r="M36" s="279" t="s">
        <v>3427</v>
      </c>
    </row>
    <row r="37" spans="1:14" ht="45" x14ac:dyDescent="0.25">
      <c r="A37" s="197" t="s">
        <v>8</v>
      </c>
      <c r="B37" s="56" t="s">
        <v>2387</v>
      </c>
      <c r="C37" s="4" t="s">
        <v>2388</v>
      </c>
      <c r="D37" s="56" t="s">
        <v>2387</v>
      </c>
      <c r="E37" s="197" t="s">
        <v>2389</v>
      </c>
      <c r="F37" s="60">
        <v>0</v>
      </c>
      <c r="G37" s="60">
        <v>0.9</v>
      </c>
      <c r="H37" s="60">
        <v>0.01</v>
      </c>
      <c r="I37" s="9" t="s">
        <v>2390</v>
      </c>
      <c r="J37" s="355" t="s">
        <v>3413</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3414</v>
      </c>
      <c r="K39" s="53" t="s">
        <v>229</v>
      </c>
      <c r="L39" s="9"/>
      <c r="M39" s="279" t="s">
        <v>3426</v>
      </c>
    </row>
    <row r="40" spans="1:14" ht="195" x14ac:dyDescent="0.25">
      <c r="A40" s="196" t="s">
        <v>8</v>
      </c>
      <c r="B40" s="196" t="s">
        <v>18</v>
      </c>
      <c r="C40" s="4" t="s">
        <v>137</v>
      </c>
      <c r="D40" s="196" t="s">
        <v>18</v>
      </c>
      <c r="E40" s="196" t="s">
        <v>2920</v>
      </c>
      <c r="F40" s="63">
        <v>0</v>
      </c>
      <c r="G40" s="63">
        <v>60</v>
      </c>
      <c r="H40" s="63">
        <v>1</v>
      </c>
      <c r="I40" s="256" t="str">
        <f>UnitControlCenter!$B$45</f>
        <v>$/MWh</v>
      </c>
      <c r="J40" s="285" t="s">
        <v>3415</v>
      </c>
      <c r="K40" s="53" t="s">
        <v>229</v>
      </c>
      <c r="L40" s="9" t="s">
        <v>230</v>
      </c>
      <c r="M40" s="279" t="s">
        <v>162</v>
      </c>
    </row>
    <row r="41" spans="1:14" ht="105" x14ac:dyDescent="0.25">
      <c r="A41" s="196" t="s">
        <v>9</v>
      </c>
      <c r="B41" s="196" t="s">
        <v>3447</v>
      </c>
      <c r="C41" s="4" t="s">
        <v>3391</v>
      </c>
      <c r="D41" s="196" t="s">
        <v>3447</v>
      </c>
      <c r="E41" s="196" t="s">
        <v>3392</v>
      </c>
      <c r="F41" s="60">
        <v>0</v>
      </c>
      <c r="G41" s="60">
        <v>0.5</v>
      </c>
      <c r="H41" s="60">
        <v>0.01</v>
      </c>
      <c r="I41" s="9" t="s">
        <v>3390</v>
      </c>
      <c r="J41" s="285" t="s">
        <v>3448</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3504</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3508</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3505</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3506</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3416</v>
      </c>
      <c r="K53" s="53"/>
      <c r="L53" s="9" t="s">
        <v>2821</v>
      </c>
      <c r="M53" s="279" t="s">
        <v>3425</v>
      </c>
    </row>
    <row r="54" spans="1:14" ht="60" x14ac:dyDescent="0.25">
      <c r="A54" s="196" t="s">
        <v>9</v>
      </c>
      <c r="B54" s="196" t="s">
        <v>22</v>
      </c>
      <c r="C54" s="4" t="s">
        <v>307</v>
      </c>
      <c r="D54" s="54" t="s">
        <v>376</v>
      </c>
      <c r="E54" s="196" t="s">
        <v>2316</v>
      </c>
      <c r="F54" s="57">
        <v>0</v>
      </c>
      <c r="G54" s="58">
        <v>1</v>
      </c>
      <c r="H54" s="58">
        <v>0.01</v>
      </c>
      <c r="I54" s="53" t="s">
        <v>35</v>
      </c>
      <c r="J54" s="285" t="s">
        <v>3417</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3418</v>
      </c>
      <c r="K55" s="53" t="s">
        <v>244</v>
      </c>
      <c r="L55" s="9" t="s">
        <v>245</v>
      </c>
      <c r="M55" s="279"/>
    </row>
    <row r="56" spans="1:14" s="195" customFormat="1" ht="30" x14ac:dyDescent="0.25">
      <c r="A56" s="196" t="s">
        <v>9</v>
      </c>
      <c r="B56" s="196" t="s">
        <v>3455</v>
      </c>
      <c r="C56" s="4" t="s">
        <v>3456</v>
      </c>
      <c r="D56" s="196" t="s">
        <v>3455</v>
      </c>
      <c r="E56" s="196" t="s">
        <v>3457</v>
      </c>
      <c r="F56" s="57">
        <v>0</v>
      </c>
      <c r="G56" s="58">
        <v>1</v>
      </c>
      <c r="H56" s="58">
        <v>0.01</v>
      </c>
      <c r="I56" s="53" t="s">
        <v>35</v>
      </c>
      <c r="J56" s="285" t="s">
        <v>3458</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3419</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3459</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3420</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3421</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3422</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3423</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3424</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3439</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3440</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3441</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3442</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3430</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3443</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3444</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3445</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3446</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3431</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3391</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3456</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F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25">
      <c r="A2" s="198" t="s">
        <v>2391</v>
      </c>
      <c r="B2" s="196" t="s">
        <v>2392</v>
      </c>
      <c r="C2" s="247">
        <v>1</v>
      </c>
      <c r="D2" s="196" t="s">
        <v>65</v>
      </c>
      <c r="E2" s="196" t="s">
        <v>66</v>
      </c>
      <c r="F2" s="4" t="str">
        <f>UnitControlCenter!$B$3</f>
        <v>million metric tons / year</v>
      </c>
      <c r="G2" s="196" t="s">
        <v>186</v>
      </c>
      <c r="J2" s="4"/>
      <c r="K2" s="4"/>
      <c r="L2" s="6"/>
      <c r="M2" s="6"/>
      <c r="N2" s="4"/>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97">
        <v>1</v>
      </c>
      <c r="D20" s="196" t="s">
        <v>65</v>
      </c>
      <c r="E20" s="196" t="s">
        <v>66</v>
      </c>
      <c r="F20" s="4" t="str">
        <f>UnitControlCenter!$B$5</f>
        <v>thousand metric tons / year</v>
      </c>
      <c r="G20" s="196" t="s">
        <v>2380</v>
      </c>
      <c r="I20" s="196"/>
    </row>
    <row r="21" spans="1:19" x14ac:dyDescent="0.25">
      <c r="A21" s="197" t="s">
        <v>2397</v>
      </c>
      <c r="B21" s="198" t="s">
        <v>2262</v>
      </c>
      <c r="C21" s="297">
        <v>1</v>
      </c>
      <c r="D21" s="196" t="s">
        <v>65</v>
      </c>
      <c r="E21" s="196" t="s">
        <v>66</v>
      </c>
      <c r="F21" s="4" t="str">
        <f>UnitControlCenter!$B$5</f>
        <v>thousand metric tons / year</v>
      </c>
      <c r="G21" s="196" t="s">
        <v>2381</v>
      </c>
      <c r="I21" s="196"/>
    </row>
    <row r="22" spans="1:19" x14ac:dyDescent="0.25">
      <c r="A22" s="197" t="s">
        <v>2397</v>
      </c>
      <c r="B22" s="198" t="s">
        <v>2267</v>
      </c>
      <c r="C22" s="297">
        <v>1</v>
      </c>
      <c r="D22" s="196" t="s">
        <v>65</v>
      </c>
      <c r="E22" s="196" t="s">
        <v>66</v>
      </c>
      <c r="F22" s="4" t="str">
        <f>UnitControlCenter!$B$5</f>
        <v>thousand metric tons / year</v>
      </c>
      <c r="G22" s="196" t="s">
        <v>2378</v>
      </c>
      <c r="I22" s="196"/>
    </row>
    <row r="23" spans="1:19" x14ac:dyDescent="0.25">
      <c r="A23" s="197" t="s">
        <v>2397</v>
      </c>
      <c r="B23" s="198" t="s">
        <v>2269</v>
      </c>
      <c r="C23" s="297">
        <v>1</v>
      </c>
      <c r="D23" s="196" t="s">
        <v>65</v>
      </c>
      <c r="E23" s="196" t="s">
        <v>66</v>
      </c>
      <c r="F23" s="4" t="str">
        <f>UnitControlCenter!$B$5</f>
        <v>thousand metric tons / year</v>
      </c>
      <c r="G23" s="196" t="s">
        <v>2377</v>
      </c>
      <c r="I23" s="196"/>
    </row>
    <row r="24" spans="1:19" x14ac:dyDescent="0.25">
      <c r="A24" s="197" t="s">
        <v>2397</v>
      </c>
      <c r="B24" s="198" t="s">
        <v>2260</v>
      </c>
      <c r="C24" s="297">
        <v>1</v>
      </c>
      <c r="D24" s="196" t="s">
        <v>65</v>
      </c>
      <c r="E24" s="196" t="s">
        <v>66</v>
      </c>
      <c r="F24" s="4" t="str">
        <f>UnitControlCenter!$B$3</f>
        <v>million metric tons / year</v>
      </c>
      <c r="G24" s="196" t="s">
        <v>2382</v>
      </c>
      <c r="I24" s="196"/>
    </row>
    <row r="25" spans="1:19" x14ac:dyDescent="0.25">
      <c r="A25" s="197" t="s">
        <v>2397</v>
      </c>
      <c r="B25" s="198" t="s">
        <v>2257</v>
      </c>
      <c r="C25" s="297">
        <v>1</v>
      </c>
      <c r="D25" s="196" t="s">
        <v>65</v>
      </c>
      <c r="E25" s="196" t="s">
        <v>66</v>
      </c>
      <c r="F25" s="4" t="str">
        <f>UnitControlCenter!$B$5</f>
        <v>thousand metric tons / year</v>
      </c>
      <c r="G25" s="196" t="s">
        <v>2384</v>
      </c>
      <c r="I25" s="196"/>
    </row>
    <row r="26" spans="1:19" x14ac:dyDescent="0.25">
      <c r="A26" s="197" t="s">
        <v>2397</v>
      </c>
      <c r="B26" s="198" t="s">
        <v>2265</v>
      </c>
      <c r="C26" s="297">
        <v>1</v>
      </c>
      <c r="D26" s="196" t="s">
        <v>65</v>
      </c>
      <c r="E26" s="196" t="s">
        <v>66</v>
      </c>
      <c r="F26" s="4" t="str">
        <f>UnitControlCenter!$B$3</f>
        <v>million metric tons / year</v>
      </c>
      <c r="G26" s="196" t="s">
        <v>2379</v>
      </c>
      <c r="I26" s="196"/>
    </row>
    <row r="27" spans="1:19" ht="15.75" thickBot="1" x14ac:dyDescent="0.3">
      <c r="A27" s="239" t="s">
        <v>2397</v>
      </c>
      <c r="B27" s="245" t="s">
        <v>520</v>
      </c>
      <c r="C27" s="297">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3511</v>
      </c>
      <c r="C48" s="297">
        <v>0</v>
      </c>
      <c r="D48" s="196" t="s">
        <v>67</v>
      </c>
      <c r="E48" s="196" t="s">
        <v>68</v>
      </c>
      <c r="F48" s="7" t="str">
        <f>UnitControlCenter!$B$10</f>
        <v>jobs</v>
      </c>
      <c r="G48" s="246" t="s">
        <v>3359</v>
      </c>
      <c r="H48" s="246" t="s">
        <v>3360</v>
      </c>
      <c r="I48" s="196" t="s">
        <v>3361</v>
      </c>
    </row>
    <row r="49" spans="1:9" ht="30" x14ac:dyDescent="0.25">
      <c r="A49" s="197" t="s">
        <v>2996</v>
      </c>
      <c r="B49" s="238" t="s">
        <v>3512</v>
      </c>
      <c r="C49" s="297">
        <v>0</v>
      </c>
      <c r="D49" s="196" t="s">
        <v>67</v>
      </c>
      <c r="E49" s="196" t="s">
        <v>66</v>
      </c>
      <c r="F49" s="4" t="str">
        <f>UnitControlCenter!$B$12</f>
        <v>% change</v>
      </c>
      <c r="G49" s="246" t="s">
        <v>3378</v>
      </c>
      <c r="H49" s="246" t="s">
        <v>3360</v>
      </c>
      <c r="I49" s="196" t="s">
        <v>3361</v>
      </c>
    </row>
    <row r="50" spans="1:9" ht="45" x14ac:dyDescent="0.25">
      <c r="A50" s="197" t="s">
        <v>2996</v>
      </c>
      <c r="B50" s="238" t="s">
        <v>3343</v>
      </c>
      <c r="C50" s="297">
        <v>0</v>
      </c>
      <c r="D50" s="196" t="s">
        <v>67</v>
      </c>
      <c r="E50" s="196" t="s">
        <v>68</v>
      </c>
      <c r="F50" s="7" t="str">
        <f>UnitControlCenter!$B$10</f>
        <v>jobs</v>
      </c>
      <c r="G50" s="246" t="s">
        <v>3382</v>
      </c>
      <c r="H50" s="246" t="s">
        <v>3362</v>
      </c>
      <c r="I50" s="215" t="s">
        <v>3363</v>
      </c>
    </row>
    <row r="51" spans="1:9" ht="45" x14ac:dyDescent="0.25">
      <c r="A51" s="197" t="s">
        <v>2996</v>
      </c>
      <c r="B51" s="238" t="s">
        <v>3375</v>
      </c>
      <c r="C51" s="297">
        <v>0</v>
      </c>
      <c r="D51" s="196" t="s">
        <v>67</v>
      </c>
      <c r="E51" s="196" t="s">
        <v>66</v>
      </c>
      <c r="F51" s="4" t="str">
        <f>UnitControlCenter!$B$12</f>
        <v>% change</v>
      </c>
      <c r="G51" s="246" t="s">
        <v>3381</v>
      </c>
      <c r="H51" s="246" t="s">
        <v>3362</v>
      </c>
      <c r="I51" s="215" t="s">
        <v>3363</v>
      </c>
    </row>
    <row r="52" spans="1:9" ht="30" x14ac:dyDescent="0.25">
      <c r="A52" s="197" t="s">
        <v>2996</v>
      </c>
      <c r="B52" s="238" t="s">
        <v>3348</v>
      </c>
      <c r="C52" s="297">
        <v>0</v>
      </c>
      <c r="D52" s="196" t="s">
        <v>67</v>
      </c>
      <c r="E52" s="196" t="s">
        <v>68</v>
      </c>
      <c r="F52" s="7" t="str">
        <f>UnitControlCenter!$B$10</f>
        <v>jobs</v>
      </c>
      <c r="G52" s="246" t="s">
        <v>3364</v>
      </c>
      <c r="H52" s="246" t="s">
        <v>3365</v>
      </c>
      <c r="I52" s="196" t="s">
        <v>3366</v>
      </c>
    </row>
    <row r="53" spans="1:9" ht="30" x14ac:dyDescent="0.25">
      <c r="A53" s="197" t="s">
        <v>2996</v>
      </c>
      <c r="B53" s="238" t="s">
        <v>3376</v>
      </c>
      <c r="C53" s="297">
        <v>0</v>
      </c>
      <c r="D53" s="196" t="s">
        <v>67</v>
      </c>
      <c r="E53" s="196" t="s">
        <v>66</v>
      </c>
      <c r="F53" s="4" t="str">
        <f>UnitControlCenter!$B$12</f>
        <v>% change</v>
      </c>
      <c r="G53" s="246" t="s">
        <v>3379</v>
      </c>
      <c r="H53" s="246" t="s">
        <v>3365</v>
      </c>
      <c r="I53" s="196" t="s">
        <v>3366</v>
      </c>
    </row>
    <row r="54" spans="1:9" ht="75" x14ac:dyDescent="0.25">
      <c r="A54" s="197" t="s">
        <v>2996</v>
      </c>
      <c r="B54" s="238" t="s">
        <v>3351</v>
      </c>
      <c r="C54" s="297">
        <v>0</v>
      </c>
      <c r="D54" s="196" t="s">
        <v>67</v>
      </c>
      <c r="E54" s="196" t="s">
        <v>68</v>
      </c>
      <c r="F54" s="7" t="str">
        <f>UnitControlCenter!$B$10</f>
        <v>jobs</v>
      </c>
      <c r="G54" s="246" t="s">
        <v>3367</v>
      </c>
      <c r="H54" s="246" t="s">
        <v>3368</v>
      </c>
      <c r="I54" s="196" t="s">
        <v>3369</v>
      </c>
    </row>
    <row r="55" spans="1:9" ht="90" x14ac:dyDescent="0.25">
      <c r="A55" s="197" t="s">
        <v>2996</v>
      </c>
      <c r="B55" s="238" t="s">
        <v>3377</v>
      </c>
      <c r="C55" s="297">
        <v>0</v>
      </c>
      <c r="D55" s="196" t="s">
        <v>67</v>
      </c>
      <c r="E55" s="196" t="s">
        <v>66</v>
      </c>
      <c r="F55" s="4" t="str">
        <f>UnitControlCenter!$B$12</f>
        <v>% change</v>
      </c>
      <c r="G55" s="246" t="s">
        <v>3380</v>
      </c>
      <c r="H55" s="246" t="s">
        <v>3368</v>
      </c>
      <c r="I55" s="196" t="s">
        <v>3369</v>
      </c>
    </row>
    <row r="56" spans="1:9" ht="30" x14ac:dyDescent="0.25">
      <c r="A56" s="197" t="s">
        <v>2996</v>
      </c>
      <c r="B56" s="238" t="s">
        <v>3449</v>
      </c>
      <c r="C56" s="265">
        <v>1</v>
      </c>
      <c r="D56" s="196" t="s">
        <v>67</v>
      </c>
      <c r="E56" s="196" t="s">
        <v>68</v>
      </c>
      <c r="F56" s="7" t="str">
        <f>UnitControlCenter!$B$10</f>
        <v>jobs</v>
      </c>
      <c r="G56" s="246" t="s">
        <v>3450</v>
      </c>
      <c r="H56" s="246" t="s">
        <v>3451</v>
      </c>
      <c r="I56" s="196" t="s">
        <v>3452</v>
      </c>
    </row>
    <row r="57" spans="1:9" ht="30" x14ac:dyDescent="0.25">
      <c r="A57" s="197" t="s">
        <v>2996</v>
      </c>
      <c r="B57" s="238" t="s">
        <v>3453</v>
      </c>
      <c r="C57" s="297">
        <v>1</v>
      </c>
      <c r="D57" s="196" t="s">
        <v>67</v>
      </c>
      <c r="E57" s="196" t="s">
        <v>66</v>
      </c>
      <c r="F57" s="4" t="str">
        <f>UnitControlCenter!$B$12</f>
        <v>% change</v>
      </c>
      <c r="G57" s="246" t="s">
        <v>3454</v>
      </c>
      <c r="H57" s="246" t="s">
        <v>3451</v>
      </c>
      <c r="I57" s="196" t="s">
        <v>3452</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3388</v>
      </c>
      <c r="C77" s="297">
        <v>1</v>
      </c>
      <c r="D77" s="196" t="s">
        <v>65</v>
      </c>
      <c r="E77" s="196" t="s">
        <v>66</v>
      </c>
      <c r="F77" s="4" t="str">
        <f>UnitControlCenter!$B$12</f>
        <v>% change</v>
      </c>
      <c r="G77" s="196" t="s">
        <v>3389</v>
      </c>
      <c r="I77" s="196"/>
    </row>
    <row r="78" spans="1:19" ht="30" x14ac:dyDescent="0.25">
      <c r="A78" s="197" t="s">
        <v>2401</v>
      </c>
      <c r="B78" s="197" t="s">
        <v>3509</v>
      </c>
      <c r="C78" s="297">
        <v>0</v>
      </c>
      <c r="D78" s="196" t="s">
        <v>67</v>
      </c>
      <c r="E78" s="196" t="s">
        <v>68</v>
      </c>
      <c r="F78" s="4" t="str">
        <f>UnitControlCenter!$B$11</f>
        <v>incidents / year</v>
      </c>
      <c r="G78" s="196" t="s">
        <v>3372</v>
      </c>
      <c r="H78" s="246" t="s">
        <v>3360</v>
      </c>
      <c r="I78" s="196" t="s">
        <v>3361</v>
      </c>
    </row>
    <row r="79" spans="1:19" ht="30" x14ac:dyDescent="0.25">
      <c r="A79" s="197" t="s">
        <v>2401</v>
      </c>
      <c r="B79" s="197" t="s">
        <v>3510</v>
      </c>
      <c r="C79" s="297">
        <v>0</v>
      </c>
      <c r="D79" s="196" t="s">
        <v>67</v>
      </c>
      <c r="E79" s="196" t="s">
        <v>66</v>
      </c>
      <c r="F79" s="4" t="str">
        <f>UnitControlCenter!$B$12</f>
        <v>% change</v>
      </c>
      <c r="G79" s="196" t="s">
        <v>3383</v>
      </c>
      <c r="H79" s="246" t="s">
        <v>3360</v>
      </c>
      <c r="I79" s="196" t="s">
        <v>3361</v>
      </c>
    </row>
    <row r="80" spans="1:19" ht="45" x14ac:dyDescent="0.25">
      <c r="A80" s="197" t="s">
        <v>2401</v>
      </c>
      <c r="B80" s="197" t="s">
        <v>3370</v>
      </c>
      <c r="C80" s="297">
        <v>0</v>
      </c>
      <c r="D80" s="196" t="s">
        <v>67</v>
      </c>
      <c r="E80" s="196" t="s">
        <v>68</v>
      </c>
      <c r="F80" s="4" t="str">
        <f>UnitControlCenter!$B$11</f>
        <v>incidents / year</v>
      </c>
      <c r="G80" s="196" t="s">
        <v>3373</v>
      </c>
      <c r="H80" s="246" t="s">
        <v>3362</v>
      </c>
      <c r="I80" s="215" t="s">
        <v>3363</v>
      </c>
    </row>
    <row r="81" spans="1:19" ht="45" x14ac:dyDescent="0.25">
      <c r="A81" s="197" t="s">
        <v>2401</v>
      </c>
      <c r="B81" s="197" t="s">
        <v>3386</v>
      </c>
      <c r="C81" s="297">
        <v>0</v>
      </c>
      <c r="D81" s="196" t="s">
        <v>67</v>
      </c>
      <c r="E81" s="196" t="s">
        <v>66</v>
      </c>
      <c r="F81" s="4" t="str">
        <f>UnitControlCenter!$B$12</f>
        <v>% change</v>
      </c>
      <c r="G81" s="196" t="s">
        <v>3384</v>
      </c>
      <c r="H81" s="246" t="s">
        <v>3362</v>
      </c>
      <c r="I81" s="215" t="s">
        <v>3363</v>
      </c>
    </row>
    <row r="82" spans="1:19" ht="30" x14ac:dyDescent="0.25">
      <c r="A82" s="197" t="s">
        <v>2401</v>
      </c>
      <c r="B82" s="197" t="s">
        <v>3371</v>
      </c>
      <c r="C82" s="297">
        <v>0</v>
      </c>
      <c r="D82" s="196" t="s">
        <v>67</v>
      </c>
      <c r="E82" s="196" t="s">
        <v>68</v>
      </c>
      <c r="F82" s="4" t="str">
        <f>UnitControlCenter!$B$11</f>
        <v>incidents / year</v>
      </c>
      <c r="G82" s="69" t="s">
        <v>3374</v>
      </c>
      <c r="H82" s="246" t="s">
        <v>3365</v>
      </c>
      <c r="I82" s="196" t="s">
        <v>3366</v>
      </c>
    </row>
    <row r="83" spans="1:19" ht="30" x14ac:dyDescent="0.25">
      <c r="A83" s="197" t="s">
        <v>2401</v>
      </c>
      <c r="B83" s="197" t="s">
        <v>3387</v>
      </c>
      <c r="C83" s="297">
        <v>0</v>
      </c>
      <c r="D83" s="196" t="s">
        <v>67</v>
      </c>
      <c r="E83" s="196" t="s">
        <v>66</v>
      </c>
      <c r="F83" s="4" t="str">
        <f>UnitControlCenter!$B$12</f>
        <v>% change</v>
      </c>
      <c r="G83" s="69" t="s">
        <v>3385</v>
      </c>
      <c r="H83" s="246" t="s">
        <v>3365</v>
      </c>
      <c r="I83" s="196" t="s">
        <v>3366</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3511</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3341</v>
      </c>
    </row>
    <row r="89" spans="1:4" s="195" customFormat="1" x14ac:dyDescent="0.25">
      <c r="A89" s="195" t="s">
        <v>2626</v>
      </c>
      <c r="B89" s="216" t="s">
        <v>2627</v>
      </c>
      <c r="C89" s="220"/>
      <c r="D89" s="195" t="s">
        <v>3342</v>
      </c>
    </row>
    <row r="90" spans="1:4" s="195" customFormat="1" x14ac:dyDescent="0.25">
      <c r="B90" s="215"/>
    </row>
    <row r="91" spans="1:4" s="195" customFormat="1" x14ac:dyDescent="0.25">
      <c r="A91" s="187" t="s">
        <v>3343</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3344</v>
      </c>
    </row>
    <row r="94" spans="1:4" s="195" customFormat="1" x14ac:dyDescent="0.25">
      <c r="A94" s="195" t="s">
        <v>2633</v>
      </c>
      <c r="B94" s="215" t="s">
        <v>2650</v>
      </c>
      <c r="C94" s="225"/>
      <c r="D94" s="195" t="s">
        <v>3345</v>
      </c>
    </row>
    <row r="95" spans="1:4" s="195" customFormat="1" x14ac:dyDescent="0.25">
      <c r="A95" s="195" t="s">
        <v>2626</v>
      </c>
      <c r="B95" s="216" t="s">
        <v>2627</v>
      </c>
      <c r="C95" s="220"/>
      <c r="D95" s="195" t="s">
        <v>3346</v>
      </c>
    </row>
    <row r="96" spans="1:4" s="195" customFormat="1" x14ac:dyDescent="0.25">
      <c r="A96" s="195" t="s">
        <v>2634</v>
      </c>
      <c r="B96" s="215" t="s">
        <v>2630</v>
      </c>
      <c r="C96" s="224"/>
      <c r="D96" s="195" t="s">
        <v>3347</v>
      </c>
    </row>
    <row r="97" spans="1:4" s="195" customFormat="1" x14ac:dyDescent="0.25">
      <c r="B97" s="215"/>
    </row>
    <row r="98" spans="1:4" s="195" customFormat="1" x14ac:dyDescent="0.25">
      <c r="A98" s="187" t="s">
        <v>3348</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3349</v>
      </c>
    </row>
    <row r="101" spans="1:4" s="195" customFormat="1" x14ac:dyDescent="0.25">
      <c r="A101" s="195" t="s">
        <v>2635</v>
      </c>
      <c r="B101" s="215" t="s">
        <v>2631</v>
      </c>
      <c r="C101" s="226"/>
      <c r="D101" s="195" t="s">
        <v>3350</v>
      </c>
    </row>
    <row r="102" spans="1:4" s="195" customFormat="1" x14ac:dyDescent="0.25">
      <c r="B102" s="215"/>
    </row>
    <row r="103" spans="1:4" s="195" customFormat="1" x14ac:dyDescent="0.25">
      <c r="A103" s="187" t="s">
        <v>3351</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3352</v>
      </c>
    </row>
    <row r="106" spans="1:4" s="195" customFormat="1" x14ac:dyDescent="0.25">
      <c r="A106" s="195" t="s">
        <v>2634</v>
      </c>
      <c r="B106" s="215" t="s">
        <v>2630</v>
      </c>
      <c r="C106" s="224"/>
      <c r="D106" s="195" t="s">
        <v>3353</v>
      </c>
    </row>
    <row r="107" spans="1:4" s="195" customFormat="1" x14ac:dyDescent="0.25">
      <c r="A107" s="195" t="s">
        <v>2636</v>
      </c>
      <c r="B107" s="215" t="s">
        <v>2632</v>
      </c>
      <c r="C107" s="227"/>
      <c r="D107" s="195" t="s">
        <v>3354</v>
      </c>
    </row>
    <row r="108" spans="1:4" s="195" customFormat="1" x14ac:dyDescent="0.25">
      <c r="A108" s="195" t="s">
        <v>2626</v>
      </c>
      <c r="B108" s="216" t="s">
        <v>2627</v>
      </c>
      <c r="C108" s="220"/>
      <c r="D108" s="195" t="s">
        <v>3355</v>
      </c>
    </row>
    <row r="109" spans="1:4" s="195" customFormat="1" x14ac:dyDescent="0.25">
      <c r="A109" s="195" t="s">
        <v>2633</v>
      </c>
      <c r="B109" s="215" t="s">
        <v>2650</v>
      </c>
      <c r="C109" s="225"/>
      <c r="D109" s="195" t="s">
        <v>3356</v>
      </c>
    </row>
    <row r="110" spans="1:4" s="195" customFormat="1" x14ac:dyDescent="0.25">
      <c r="A110" s="195" t="s">
        <v>2613</v>
      </c>
      <c r="B110" s="216" t="s">
        <v>2623</v>
      </c>
      <c r="C110" s="218"/>
      <c r="D110" s="195" t="s">
        <v>3357</v>
      </c>
    </row>
    <row r="111" spans="1:4" s="195" customFormat="1" x14ac:dyDescent="0.25">
      <c r="A111" s="195" t="s">
        <v>2619</v>
      </c>
      <c r="B111" s="216" t="s">
        <v>2624</v>
      </c>
      <c r="C111" s="219"/>
      <c r="D111" s="195" t="s">
        <v>3358</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2" sqref="A2"/>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8" t="s">
        <v>512</v>
      </c>
      <c r="B2" s="458"/>
      <c r="C2" s="303"/>
      <c r="D2" s="303"/>
      <c r="E2" s="303"/>
      <c r="F2" s="303"/>
      <c r="G2" s="303"/>
      <c r="H2" s="449" t="s">
        <v>513</v>
      </c>
    </row>
    <row r="3" spans="1:8" ht="15.75" x14ac:dyDescent="0.25">
      <c r="A3" s="303" t="s">
        <v>758</v>
      </c>
      <c r="B3" s="303"/>
      <c r="C3" s="303"/>
      <c r="D3" s="303"/>
      <c r="E3" s="303"/>
      <c r="F3" s="303"/>
      <c r="G3" s="303"/>
      <c r="H3" s="449" t="s">
        <v>3502</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59" t="s">
        <v>515</v>
      </c>
      <c r="B6" s="388" t="s">
        <v>516</v>
      </c>
      <c r="C6" s="388" t="s">
        <v>517</v>
      </c>
      <c r="D6" s="388" t="s">
        <v>518</v>
      </c>
      <c r="E6" s="388" t="s">
        <v>519</v>
      </c>
      <c r="F6" s="388" t="s">
        <v>520</v>
      </c>
      <c r="G6" s="388" t="s">
        <v>521</v>
      </c>
      <c r="H6" s="388" t="s">
        <v>522</v>
      </c>
    </row>
    <row r="7" spans="1:8" ht="15.75" thickBot="1" x14ac:dyDescent="0.3">
      <c r="A7" s="460"/>
      <c r="B7" s="461" t="s">
        <v>523</v>
      </c>
      <c r="C7" s="462"/>
      <c r="D7" s="462"/>
      <c r="E7" s="462"/>
      <c r="F7" s="462"/>
      <c r="G7" s="462"/>
      <c r="H7" s="463"/>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3460</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3461</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3462</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3463</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3464</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4" t="s">
        <v>573</v>
      </c>
      <c r="B68" s="465"/>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3502</v>
      </c>
    </row>
    <row r="70" spans="1:10" ht="15.75" x14ac:dyDescent="0.25">
      <c r="A70" s="70"/>
      <c r="B70" s="74"/>
      <c r="C70" s="75"/>
      <c r="D70" s="75"/>
      <c r="E70" s="75"/>
      <c r="F70" s="75"/>
      <c r="G70" s="75"/>
      <c r="H70" s="71"/>
      <c r="I70" s="76"/>
      <c r="J70" s="450"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384" t="s">
        <v>516</v>
      </c>
    </row>
    <row r="73" spans="1:10" x14ac:dyDescent="0.25">
      <c r="A73" s="467"/>
      <c r="B73" s="476"/>
      <c r="C73" s="477"/>
      <c r="D73" s="479"/>
      <c r="E73" s="476"/>
      <c r="F73" s="477"/>
      <c r="G73" s="480"/>
      <c r="H73" s="479"/>
      <c r="I73" s="479"/>
      <c r="J73" s="384" t="s">
        <v>581</v>
      </c>
    </row>
    <row r="74" spans="1:10" ht="15.75" thickBot="1" x14ac:dyDescent="0.3">
      <c r="A74" s="468"/>
      <c r="B74" s="387" t="s">
        <v>582</v>
      </c>
      <c r="C74" s="77" t="s">
        <v>583</v>
      </c>
      <c r="D74" s="77" t="s">
        <v>584</v>
      </c>
      <c r="E74" s="486" t="s">
        <v>585</v>
      </c>
      <c r="F74" s="487"/>
      <c r="G74" s="486" t="s">
        <v>523</v>
      </c>
      <c r="H74" s="484"/>
      <c r="I74" s="484"/>
      <c r="J74" s="485"/>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3465</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3466</v>
      </c>
      <c r="B80" s="404" t="s">
        <v>558</v>
      </c>
      <c r="C80" s="404" t="s">
        <v>587</v>
      </c>
      <c r="D80" s="404" t="s">
        <v>558</v>
      </c>
      <c r="E80" s="404" t="s">
        <v>558</v>
      </c>
      <c r="F80" s="404" t="s">
        <v>558</v>
      </c>
      <c r="G80" s="404" t="s">
        <v>558</v>
      </c>
      <c r="H80" s="404" t="s">
        <v>558</v>
      </c>
      <c r="I80" s="404" t="s">
        <v>558</v>
      </c>
      <c r="J80" s="404" t="s">
        <v>558</v>
      </c>
    </row>
    <row r="81" spans="1:10" x14ac:dyDescent="0.25">
      <c r="A81" s="405" t="s">
        <v>3467</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3465</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3466</v>
      </c>
      <c r="B87" s="404" t="s">
        <v>558</v>
      </c>
      <c r="C87" s="404" t="s">
        <v>587</v>
      </c>
      <c r="D87" s="404" t="s">
        <v>558</v>
      </c>
      <c r="E87" s="404" t="s">
        <v>558</v>
      </c>
      <c r="F87" s="404" t="s">
        <v>558</v>
      </c>
      <c r="G87" s="404" t="s">
        <v>558</v>
      </c>
      <c r="H87" s="404" t="s">
        <v>558</v>
      </c>
      <c r="I87" s="404" t="s">
        <v>558</v>
      </c>
      <c r="J87" s="404" t="s">
        <v>558</v>
      </c>
    </row>
    <row r="88" spans="1:10" x14ac:dyDescent="0.25">
      <c r="A88" s="407" t="s">
        <v>3467</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3468</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3465</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3466</v>
      </c>
      <c r="B94" s="404" t="s">
        <v>558</v>
      </c>
      <c r="C94" s="404" t="s">
        <v>587</v>
      </c>
      <c r="D94" s="404" t="s">
        <v>558</v>
      </c>
      <c r="E94" s="404" t="s">
        <v>558</v>
      </c>
      <c r="F94" s="404" t="s">
        <v>558</v>
      </c>
      <c r="G94" s="404" t="s">
        <v>558</v>
      </c>
      <c r="H94" s="404" t="s">
        <v>558</v>
      </c>
      <c r="I94" s="404" t="s">
        <v>558</v>
      </c>
      <c r="J94" s="404" t="s">
        <v>558</v>
      </c>
    </row>
    <row r="95" spans="1:10" x14ac:dyDescent="0.25">
      <c r="A95" s="407" t="s">
        <v>3467</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3465</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3466</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3467</v>
      </c>
      <c r="B123" s="394" t="s">
        <v>531</v>
      </c>
      <c r="C123" s="404" t="s">
        <v>587</v>
      </c>
      <c r="D123" s="404" t="s">
        <v>563</v>
      </c>
      <c r="E123" s="404" t="s">
        <v>531</v>
      </c>
      <c r="F123" s="404" t="s">
        <v>531</v>
      </c>
      <c r="G123" s="394" t="s">
        <v>531</v>
      </c>
      <c r="H123" s="394" t="s">
        <v>531</v>
      </c>
      <c r="I123" s="394" t="s">
        <v>531</v>
      </c>
      <c r="J123" s="394" t="s">
        <v>529</v>
      </c>
    </row>
    <row r="124" spans="1:10" x14ac:dyDescent="0.25">
      <c r="A124" s="412" t="s">
        <v>3469</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3465</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3466</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3467</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3470</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3471</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3472</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3470</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3471</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3472</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3470</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3471</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3472</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3470</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3471</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3472</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3470</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3471</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3472</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3470</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3471</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3472</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3470</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3471</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3472</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3473</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3465</v>
      </c>
      <c r="B214" s="404" t="s">
        <v>603</v>
      </c>
      <c r="C214" s="404" t="s">
        <v>587</v>
      </c>
      <c r="D214" s="404" t="s">
        <v>603</v>
      </c>
      <c r="E214" s="404" t="s">
        <v>3335</v>
      </c>
      <c r="F214" s="404" t="s">
        <v>3335</v>
      </c>
      <c r="G214" s="404" t="s">
        <v>603</v>
      </c>
      <c r="H214" s="404" t="s">
        <v>3335</v>
      </c>
      <c r="I214" s="404" t="s">
        <v>3335</v>
      </c>
    </row>
    <row r="215" spans="1:10" x14ac:dyDescent="0.25">
      <c r="A215" s="405" t="s">
        <v>3467</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3474</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3475</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3476</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3467</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3477</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3476</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3467</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3477</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3476</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3467</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3477</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3478</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3467</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3477</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3476</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3467</v>
      </c>
      <c r="B262" s="394" t="s">
        <v>531</v>
      </c>
      <c r="C262" s="404" t="s">
        <v>587</v>
      </c>
      <c r="D262" s="404" t="s">
        <v>531</v>
      </c>
      <c r="E262" s="404" t="s">
        <v>556</v>
      </c>
      <c r="F262" s="404" t="s">
        <v>556</v>
      </c>
      <c r="G262" s="394" t="s">
        <v>531</v>
      </c>
      <c r="H262" s="394" t="s">
        <v>556</v>
      </c>
      <c r="I262" s="394" t="s">
        <v>556</v>
      </c>
    </row>
    <row r="263" spans="1:9" x14ac:dyDescent="0.25">
      <c r="A263" s="405" t="s">
        <v>3477</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3467</v>
      </c>
      <c r="B277" s="394" t="s">
        <v>531</v>
      </c>
      <c r="C277" s="404" t="s">
        <v>587</v>
      </c>
      <c r="D277" s="404" t="s">
        <v>531</v>
      </c>
      <c r="E277" s="404" t="s">
        <v>556</v>
      </c>
      <c r="F277" s="404" t="s">
        <v>556</v>
      </c>
      <c r="G277" s="394" t="s">
        <v>531</v>
      </c>
      <c r="H277" s="394" t="s">
        <v>556</v>
      </c>
      <c r="I277" s="394" t="s">
        <v>556</v>
      </c>
    </row>
    <row r="278" spans="1:10" x14ac:dyDescent="0.25">
      <c r="A278" s="405" t="s">
        <v>3479</v>
      </c>
      <c r="B278" s="404" t="s">
        <v>531</v>
      </c>
      <c r="C278" s="404" t="s">
        <v>587</v>
      </c>
      <c r="D278" s="399" t="s">
        <v>200</v>
      </c>
      <c r="E278" s="399" t="s">
        <v>200</v>
      </c>
      <c r="F278" s="399" t="s">
        <v>200</v>
      </c>
      <c r="G278" s="404" t="s">
        <v>531</v>
      </c>
      <c r="H278" s="404" t="s">
        <v>529</v>
      </c>
      <c r="I278" s="404" t="s">
        <v>529</v>
      </c>
    </row>
    <row r="279" spans="1:10" x14ac:dyDescent="0.25">
      <c r="A279" s="81" t="s">
        <v>3480</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3481</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3467</v>
      </c>
      <c r="B285" s="394" t="s">
        <v>531</v>
      </c>
      <c r="C285" s="404" t="s">
        <v>587</v>
      </c>
      <c r="D285" s="404" t="s">
        <v>531</v>
      </c>
      <c r="E285" s="404" t="s">
        <v>556</v>
      </c>
      <c r="F285" s="404" t="s">
        <v>556</v>
      </c>
      <c r="G285" s="394" t="s">
        <v>531</v>
      </c>
      <c r="H285" s="394" t="s">
        <v>556</v>
      </c>
      <c r="I285" s="394" t="s">
        <v>556</v>
      </c>
      <c r="J285" s="79" t="s">
        <v>529</v>
      </c>
    </row>
    <row r="286" spans="1:10" x14ac:dyDescent="0.25">
      <c r="A286" s="405" t="s">
        <v>3482</v>
      </c>
      <c r="B286" s="404" t="s">
        <v>558</v>
      </c>
      <c r="C286" s="404" t="s">
        <v>587</v>
      </c>
      <c r="D286" s="399" t="s">
        <v>200</v>
      </c>
      <c r="E286" s="399" t="s">
        <v>200</v>
      </c>
      <c r="F286" s="399" t="s">
        <v>200</v>
      </c>
      <c r="G286" s="404" t="s">
        <v>558</v>
      </c>
      <c r="H286" s="404" t="s">
        <v>529</v>
      </c>
      <c r="I286" s="404" t="s">
        <v>529</v>
      </c>
      <c r="J286" s="79" t="s">
        <v>529</v>
      </c>
    </row>
    <row r="287" spans="1:10" x14ac:dyDescent="0.25">
      <c r="A287" s="81" t="s">
        <v>3483</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3470</v>
      </c>
      <c r="B291" s="404" t="s">
        <v>603</v>
      </c>
      <c r="C291" s="404" t="s">
        <v>587</v>
      </c>
      <c r="D291" s="404" t="s">
        <v>603</v>
      </c>
      <c r="E291" s="404" t="s">
        <v>558</v>
      </c>
      <c r="F291" s="404" t="s">
        <v>558</v>
      </c>
      <c r="G291" s="404" t="s">
        <v>603</v>
      </c>
      <c r="H291" s="404" t="s">
        <v>558</v>
      </c>
      <c r="I291" s="404" t="s">
        <v>558</v>
      </c>
      <c r="J291" s="79" t="s">
        <v>529</v>
      </c>
    </row>
    <row r="292" spans="1:10" x14ac:dyDescent="0.25">
      <c r="A292" s="413" t="s">
        <v>3472</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3470</v>
      </c>
      <c r="B297" s="394" t="s">
        <v>531</v>
      </c>
      <c r="C297" s="404" t="s">
        <v>587</v>
      </c>
      <c r="D297" s="404" t="s">
        <v>531</v>
      </c>
      <c r="E297" s="404" t="s">
        <v>558</v>
      </c>
      <c r="F297" s="404" t="s">
        <v>558</v>
      </c>
      <c r="G297" s="394" t="s">
        <v>531</v>
      </c>
      <c r="H297" s="394" t="s">
        <v>558</v>
      </c>
      <c r="I297" s="394" t="s">
        <v>558</v>
      </c>
      <c r="J297" s="79" t="s">
        <v>529</v>
      </c>
    </row>
    <row r="298" spans="1:10" x14ac:dyDescent="0.25">
      <c r="A298" s="413" t="s">
        <v>3472</v>
      </c>
      <c r="B298" s="394" t="s">
        <v>531</v>
      </c>
      <c r="C298" s="404" t="s">
        <v>587</v>
      </c>
      <c r="D298" s="404" t="s">
        <v>531</v>
      </c>
      <c r="E298" s="404" t="s">
        <v>558</v>
      </c>
      <c r="F298" s="404" t="s">
        <v>558</v>
      </c>
      <c r="G298" s="394" t="s">
        <v>531</v>
      </c>
      <c r="H298" s="394" t="s">
        <v>558</v>
      </c>
      <c r="I298" s="394" t="s">
        <v>558</v>
      </c>
      <c r="J298" s="79" t="s">
        <v>529</v>
      </c>
    </row>
    <row r="299" spans="1:10" x14ac:dyDescent="0.25">
      <c r="A299" s="420" t="s">
        <v>3484</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3465</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3466</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3467</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3485</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3465</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3466</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3467</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3486</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3465</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3466</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3467</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3465</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3466</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3467</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3465</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3466</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3467</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3476</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3467</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3477</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3481</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3467</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3482</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3467</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3487</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8" t="s">
        <v>648</v>
      </c>
      <c r="B409" s="458"/>
      <c r="C409" s="458"/>
      <c r="D409" s="458"/>
      <c r="E409" s="458"/>
      <c r="F409" s="458"/>
      <c r="G409" s="458"/>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3502</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1" t="s">
        <v>523</v>
      </c>
      <c r="C414" s="481"/>
      <c r="D414" s="482"/>
      <c r="E414" s="483" t="s">
        <v>656</v>
      </c>
      <c r="F414" s="481"/>
      <c r="G414" s="482"/>
      <c r="H414" s="483" t="s">
        <v>523</v>
      </c>
      <c r="I414" s="484"/>
      <c r="J414" s="484"/>
      <c r="K414" s="484"/>
      <c r="L414" s="484"/>
      <c r="M414" s="485"/>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3488</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3489</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3490</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3491</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3492</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3502</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4"/>
      <c r="B471" s="483" t="s">
        <v>3337</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3337</v>
      </c>
      <c r="X471" s="481"/>
      <c r="Y471" s="481"/>
      <c r="Z471" s="481"/>
      <c r="AA471" s="481"/>
      <c r="AB471" s="481"/>
      <c r="AC471" s="482"/>
      <c r="AD471" s="385"/>
      <c r="AE471" s="385"/>
      <c r="AF471" s="489" t="s">
        <v>736</v>
      </c>
      <c r="AG471" s="490"/>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3490</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3491</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3493</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3502</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1" t="s">
        <v>523</v>
      </c>
      <c r="C518" s="481"/>
      <c r="D518" s="481"/>
      <c r="E518" s="481"/>
      <c r="F518" s="481"/>
      <c r="G518" s="482"/>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3494</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3495</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3496</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3497</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3498</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3502</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8" t="s">
        <v>515</v>
      </c>
      <c r="B604" s="95" t="s">
        <v>804</v>
      </c>
      <c r="C604" s="95" t="s">
        <v>805</v>
      </c>
      <c r="D604" s="95" t="s">
        <v>806</v>
      </c>
      <c r="E604" s="95" t="s">
        <v>654</v>
      </c>
      <c r="F604" s="95" t="s">
        <v>520</v>
      </c>
      <c r="G604" s="95" t="s">
        <v>521</v>
      </c>
    </row>
    <row r="605" spans="1:7" ht="15.75" thickBot="1" x14ac:dyDescent="0.3">
      <c r="A605" s="499"/>
      <c r="B605" s="500" t="s">
        <v>523</v>
      </c>
      <c r="C605" s="501"/>
      <c r="D605" s="501"/>
      <c r="E605" s="501"/>
      <c r="F605" s="501"/>
      <c r="G605" s="502"/>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5" t="s">
        <v>830</v>
      </c>
      <c r="B632" s="505"/>
      <c r="C632" s="312"/>
      <c r="D632" s="312"/>
      <c r="E632" s="312"/>
      <c r="F632" s="312"/>
      <c r="G632" s="312"/>
      <c r="H632" s="455" t="s">
        <v>513</v>
      </c>
    </row>
    <row r="633" spans="1:8" ht="15.75" x14ac:dyDescent="0.25">
      <c r="A633" s="327" t="s">
        <v>702</v>
      </c>
      <c r="B633" s="309"/>
      <c r="C633" s="312"/>
      <c r="D633" s="312"/>
      <c r="E633" s="312"/>
      <c r="F633" s="312"/>
      <c r="G633" s="312"/>
      <c r="H633" s="455" t="s">
        <v>3502</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3" t="s">
        <v>831</v>
      </c>
      <c r="B636" s="346" t="s">
        <v>832</v>
      </c>
      <c r="C636" s="347" t="s">
        <v>517</v>
      </c>
      <c r="D636" s="347" t="s">
        <v>518</v>
      </c>
      <c r="E636" s="347" t="s">
        <v>654</v>
      </c>
      <c r="F636" s="348" t="s">
        <v>520</v>
      </c>
      <c r="G636" s="349" t="s">
        <v>521</v>
      </c>
      <c r="H636" s="348" t="s">
        <v>655</v>
      </c>
    </row>
    <row r="637" spans="1:8" ht="15.75" thickBot="1" x14ac:dyDescent="0.3">
      <c r="A637" s="494"/>
      <c r="B637" s="495" t="s">
        <v>523</v>
      </c>
      <c r="C637" s="496"/>
      <c r="D637" s="496"/>
      <c r="E637" s="496"/>
      <c r="F637" s="496"/>
      <c r="G637" s="496"/>
      <c r="H637" s="497"/>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3499</v>
      </c>
      <c r="B652" s="399" t="s">
        <v>200</v>
      </c>
      <c r="C652" s="390" t="s">
        <v>531</v>
      </c>
      <c r="D652" s="390" t="s">
        <v>531</v>
      </c>
      <c r="E652" s="390" t="s">
        <v>531</v>
      </c>
      <c r="F652" s="390" t="s">
        <v>531</v>
      </c>
      <c r="G652" s="390" t="s">
        <v>531</v>
      </c>
      <c r="H652" s="399" t="s">
        <v>200</v>
      </c>
    </row>
    <row r="653" spans="1:8" x14ac:dyDescent="0.25">
      <c r="A653" s="351" t="s">
        <v>3500</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3501</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3503</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8" t="s">
        <v>3169</v>
      </c>
      <c r="C201" s="508"/>
      <c r="D201" s="508"/>
      <c r="E201" s="508"/>
      <c r="F201" s="508"/>
      <c r="G201" s="508"/>
      <c r="H201" s="508"/>
      <c r="I201" s="508"/>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8" t="s">
        <v>3169</v>
      </c>
      <c r="C209" s="508"/>
      <c r="D209" s="508"/>
      <c r="E209" s="508"/>
      <c r="F209" s="508"/>
      <c r="G209" s="508"/>
      <c r="H209" s="508"/>
      <c r="I209" s="508"/>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8" t="s">
        <v>3169</v>
      </c>
      <c r="C217" s="508"/>
      <c r="D217" s="508"/>
      <c r="E217" s="508"/>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2021-09-01T22:23:48Z</dcterms:modified>
</cp:coreProperties>
</file>