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bldgs\DSCF\"/>
    </mc:Choice>
  </mc:AlternateContent>
  <bookViews>
    <workbookView xWindow="120" yWindow="75" windowWidth="24915" windowHeight="12090"/>
  </bookViews>
  <sheets>
    <sheet name="About" sheetId="1" r:id="rId1"/>
    <sheet name="Solar - PV Dist. Res" sheetId="4" r:id="rId2"/>
    <sheet name="DSCF" sheetId="2" r:id="rId3"/>
  </sheets>
  <calcPr calcId="162913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B2" i="2"/>
</calcChain>
</file>

<file path=xl/sharedStrings.xml><?xml version="1.0" encoding="utf-8"?>
<sst xmlns="http://schemas.openxmlformats.org/spreadsheetml/2006/main" count="28" uniqueCount="28">
  <si>
    <t>DSCF Distributed Solar Capacity Factor</t>
  </si>
  <si>
    <t>Source:</t>
  </si>
  <si>
    <t>X</t>
  </si>
  <si>
    <t>Techno-Economic Cost and Performance Parameters</t>
  </si>
  <si>
    <t>Net Capacity Factor (%)</t>
  </si>
  <si>
    <t>Future Projections</t>
  </si>
  <si>
    <t>NREL</t>
  </si>
  <si>
    <t>"Solar - PV Dist. Res" tab</t>
  </si>
  <si>
    <t>Capacity Factor (dimensionless)</t>
  </si>
  <si>
    <t>Annual Technology Baseline 2020</t>
  </si>
  <si>
    <t>https://atb.nrel.gov/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</si>
  <si>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</si>
  <si>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</si>
  <si>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</si>
  <si>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</si>
  <si>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</si>
  <si>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</si>
  <si>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</si>
  <si>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</si>
  <si>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</si>
  <si>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</si>
  <si>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</si>
  <si>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</si>
  <si>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</si>
  <si>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</si>
  <si>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</si>
  <si>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Notes</t>
  </si>
  <si>
    <t>We use the ATB "Moderate"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</si>
</sst>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3" fillId="0" borderId="1" xfId="0" applyFont="1" applyBorder="1"/>
    <xf numFmtId="164" fontId="3" fillId="2" borderId="7" xfId="1" applyNumberFormat="1" applyFont="1" applyFill="1" applyBorder="1"/>
    <xf numFmtId="164" fontId="3" fillId="2" borderId="5" xfId="1" applyNumberFormat="1" applyFont="1" applyFill="1" applyBorder="1"/>
    <xf numFmtId="164" fontId="3" fillId="2" borderId="8" xfId="1" applyNumberFormat="1" applyFont="1" applyFill="1" applyBorder="1"/>
    <xf numFmtId="165" fontId="0" fillId="0" borderId="0" xfId="0" applyNumberFormat="1"/>
    <xf numFmtId="0" fontId="0" fillId="0" borderId="0" xfId="0" applyAlignment="1">
      <alignment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2" xfId="0" applyFont="1" applyBorder="1"/>
    <xf numFmtId="0" fontId="5" fillId="0" borderId="3" xfId="0" applyFont="1" applyBorder="1"/>
    <xf numFmtId="0" fontId="3" fillId="0" borderId="0" xfId="0" applyFont="1"/>
    <xf numFmtId="0" fontId="7" fillId="3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 textRotation="90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[0]!CapacityFactorDefinition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</xdr:row>
      <xdr:rowOff>19050</xdr:rowOff>
    </xdr:from>
    <xdr:to>
      <xdr:col>9</xdr:col>
      <xdr:colOff>156210</xdr:colOff>
      <xdr:row>3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tabSelected="1" workbookViewId="0">
      <selection activeCell="A11" sqref="A11"/>
    </sheetView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6</v>
      </c>
    </row>
    <row r="4" spans="1:2" x14ac:dyDescent="0.45">
      <c r="B4" s="2">
        <v>2020</v>
      </c>
    </row>
    <row r="5" spans="1:2" x14ac:dyDescent="0.45">
      <c r="B5" t="s">
        <v>9</v>
      </c>
    </row>
    <row r="6" spans="1:2" x14ac:dyDescent="0.45">
      <c r="B6" s="5" t="s">
        <v>10</v>
      </c>
    </row>
    <row r="7" spans="1:2" x14ac:dyDescent="0.45">
      <c r="B7" t="s">
        <v>7</v>
      </c>
    </row>
    <row r="9" spans="1:2" x14ac:dyDescent="0.45">
      <c r="A9" s="1" t="s">
        <v>26</v>
      </c>
    </row>
    <row r="10" spans="1:2" x14ac:dyDescent="0.45">
      <c r="A10" t="s">
        <v>27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D1:AT19"/>
  <sheetViews>
    <sheetView showGridLines="0" zoomScale="70" zoomScaleNormal="70" workbookViewId="0">
      <pane xSplit="5" ySplit="1" topLeftCell="F2" activePane="bottomRight" state="frozen"/>
      <selection activeCell="F6" sqref="F6"/>
      <selection pane="topRight" activeCell="F6" sqref="F6"/>
      <selection pane="bottomLeft" activeCell="F6" sqref="F6"/>
      <selection pane="bottomRight" activeCell="A4" sqref="A4:XFD4"/>
    </sheetView>
  </sheetViews>
  <sheetFormatPr defaultColWidth="9.265625" defaultRowHeight="13.9" customHeight="1" x14ac:dyDescent="0.35"/>
  <cols>
    <col min="1" max="1" width="9.265625" style="4"/>
    <col min="2" max="7" width="1.73046875" style="4" customWidth="1"/>
    <col min="8" max="8" width="5.73046875" style="4" customWidth="1"/>
    <col min="9" max="9" width="6.73046875" style="4" customWidth="1"/>
    <col min="10" max="10" width="20.73046875" style="4" customWidth="1"/>
    <col min="11" max="11" width="26" style="4" customWidth="1"/>
    <col min="12" max="15" width="11.73046875" style="4" customWidth="1"/>
    <col min="16" max="16" width="12.73046875" style="4" customWidth="1"/>
    <col min="17" max="20" width="11.73046875" style="4" customWidth="1"/>
    <col min="21" max="21" width="9.265625" style="4" bestFit="1" customWidth="1"/>
    <col min="22" max="23" width="11.73046875" style="4" customWidth="1"/>
    <col min="24" max="24" width="11.3984375" style="4" customWidth="1"/>
    <col min="25" max="48" width="11.73046875" style="4" customWidth="1"/>
    <col min="49" max="16384" width="9.265625" style="4"/>
  </cols>
  <sheetData>
    <row r="1" spans="4:46" ht="13.9" customHeight="1" x14ac:dyDescent="0.4">
      <c r="D1" s="7" t="s">
        <v>2</v>
      </c>
      <c r="G1" s="20" t="s">
        <v>5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4"/>
      <c r="V1" s="14"/>
      <c r="W1" s="14"/>
      <c r="X1" s="14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4:46" ht="13.9" customHeight="1" x14ac:dyDescent="0.45">
      <c r="G2" s="8"/>
      <c r="L2"/>
    </row>
    <row r="3" spans="4:46" ht="13.9" customHeight="1" x14ac:dyDescent="0.35">
      <c r="G3" s="8"/>
      <c r="L3" s="16">
        <v>2018</v>
      </c>
      <c r="M3" s="16">
        <v>2019</v>
      </c>
      <c r="N3" s="16">
        <v>2020</v>
      </c>
      <c r="O3" s="16">
        <v>2021</v>
      </c>
      <c r="P3" s="16">
        <v>2022</v>
      </c>
      <c r="Q3" s="16">
        <v>2023</v>
      </c>
      <c r="R3" s="16">
        <v>2024</v>
      </c>
      <c r="S3" s="16">
        <v>2025</v>
      </c>
      <c r="T3" s="16">
        <v>2026</v>
      </c>
      <c r="U3" s="16">
        <v>2027</v>
      </c>
      <c r="V3" s="16">
        <v>2028</v>
      </c>
      <c r="W3" s="16">
        <v>2029</v>
      </c>
      <c r="X3" s="16">
        <v>2030</v>
      </c>
      <c r="Y3" s="16">
        <v>2031</v>
      </c>
      <c r="Z3" s="16">
        <v>2032</v>
      </c>
      <c r="AA3" s="16">
        <v>2033</v>
      </c>
      <c r="AB3" s="16">
        <v>2034</v>
      </c>
      <c r="AC3" s="16">
        <v>2035</v>
      </c>
      <c r="AD3" s="16">
        <v>2036</v>
      </c>
      <c r="AE3" s="16">
        <v>2037</v>
      </c>
      <c r="AF3" s="16">
        <v>2038</v>
      </c>
      <c r="AG3" s="16">
        <v>2039</v>
      </c>
      <c r="AH3" s="16">
        <v>2040</v>
      </c>
      <c r="AI3" s="16">
        <v>2041</v>
      </c>
      <c r="AJ3" s="16">
        <v>2042</v>
      </c>
      <c r="AK3" s="16">
        <v>2043</v>
      </c>
      <c r="AL3" s="16">
        <v>2044</v>
      </c>
      <c r="AM3" s="16">
        <v>2045</v>
      </c>
      <c r="AN3" s="16">
        <v>2046</v>
      </c>
      <c r="AO3" s="16">
        <v>2047</v>
      </c>
      <c r="AP3" s="16">
        <v>2048</v>
      </c>
      <c r="AQ3" s="16">
        <v>2049</v>
      </c>
      <c r="AR3" s="16">
        <v>2050</v>
      </c>
      <c r="AS3" s="16"/>
    </row>
    <row r="4" spans="4:46" ht="13.9" customHeight="1" x14ac:dyDescent="0.4">
      <c r="G4" s="8"/>
      <c r="H4" s="21" t="s">
        <v>3</v>
      </c>
      <c r="J4" s="22" t="s">
        <v>4</v>
      </c>
      <c r="K4" s="17" t="s">
        <v>11</v>
      </c>
      <c r="L4" s="9">
        <v>0.13369127721311139</v>
      </c>
      <c r="M4" s="9">
        <v>0.13417348378496896</v>
      </c>
      <c r="N4" s="9">
        <v>0.13465569035682656</v>
      </c>
      <c r="O4" s="9">
        <v>0.13513789692868416</v>
      </c>
      <c r="P4" s="9">
        <v>0.13562010350054177</v>
      </c>
      <c r="Q4" s="9">
        <v>0.13610231007239937</v>
      </c>
      <c r="R4" s="9">
        <v>0.13658451664425697</v>
      </c>
      <c r="S4" s="9">
        <v>0.13706672321611457</v>
      </c>
      <c r="T4" s="9">
        <v>0.13754892978797217</v>
      </c>
      <c r="U4" s="9">
        <v>0.13803113635982978</v>
      </c>
      <c r="V4" s="9">
        <v>0.13851334293168738</v>
      </c>
      <c r="W4" s="9">
        <v>0.13899554950354498</v>
      </c>
      <c r="X4" s="9">
        <v>0.13947775607540244</v>
      </c>
      <c r="Y4" s="9">
        <v>0.13947775607540244</v>
      </c>
      <c r="Z4" s="9">
        <v>0.13947775607540244</v>
      </c>
      <c r="AA4" s="9">
        <v>0.13947775607540244</v>
      </c>
      <c r="AB4" s="9">
        <v>0.13947775607540244</v>
      </c>
      <c r="AC4" s="9">
        <v>0.13947775607540244</v>
      </c>
      <c r="AD4" s="9">
        <v>0.13947775607540244</v>
      </c>
      <c r="AE4" s="9">
        <v>0.13947775607540244</v>
      </c>
      <c r="AF4" s="9">
        <v>0.13947775607540244</v>
      </c>
      <c r="AG4" s="9">
        <v>0.13947775607540244</v>
      </c>
      <c r="AH4" s="9">
        <v>0.13947775607540244</v>
      </c>
      <c r="AI4" s="9">
        <v>0.13947775607540244</v>
      </c>
      <c r="AJ4" s="9">
        <v>0.13947775607540244</v>
      </c>
      <c r="AK4" s="9">
        <v>0.13947775607540244</v>
      </c>
      <c r="AL4" s="9">
        <v>0.13947775607540244</v>
      </c>
      <c r="AM4" s="9">
        <v>0.13947775607540244</v>
      </c>
      <c r="AN4" s="9">
        <v>0.13947775607540244</v>
      </c>
      <c r="AO4" s="9">
        <v>0.13947775607540244</v>
      </c>
      <c r="AP4" s="9">
        <v>0.13947775607540244</v>
      </c>
      <c r="AQ4" s="9">
        <v>0.13947775607540244</v>
      </c>
      <c r="AR4" s="9">
        <v>0.13947775607540244</v>
      </c>
      <c r="AS4" s="19"/>
    </row>
    <row r="5" spans="4:46" ht="13.9" customHeight="1" x14ac:dyDescent="0.4">
      <c r="G5" s="8"/>
      <c r="H5" s="21"/>
      <c r="J5" s="23"/>
      <c r="K5" s="6" t="s">
        <v>12</v>
      </c>
      <c r="L5" s="10">
        <v>0.13369127721311139</v>
      </c>
      <c r="M5" s="10">
        <v>0.13388088355837532</v>
      </c>
      <c r="N5" s="10">
        <v>0.13407048990363926</v>
      </c>
      <c r="O5" s="10">
        <v>0.1342600962489032</v>
      </c>
      <c r="P5" s="10">
        <v>0.13444970259416714</v>
      </c>
      <c r="Q5" s="10">
        <v>0.13463930893943107</v>
      </c>
      <c r="R5" s="10">
        <v>0.13482891528469501</v>
      </c>
      <c r="S5" s="10">
        <v>0.13501852162995895</v>
      </c>
      <c r="T5" s="10">
        <v>0.13520812797522289</v>
      </c>
      <c r="U5" s="10">
        <v>0.13539773432048682</v>
      </c>
      <c r="V5" s="10">
        <v>0.13558734066575076</v>
      </c>
      <c r="W5" s="10">
        <v>0.1357769470110147</v>
      </c>
      <c r="X5" s="10">
        <v>0.13596655335627864</v>
      </c>
      <c r="Y5" s="10">
        <v>0.13614211349223482</v>
      </c>
      <c r="Z5" s="10">
        <v>0.136317673628191</v>
      </c>
      <c r="AA5" s="10">
        <v>0.13649323376414718</v>
      </c>
      <c r="AB5" s="10">
        <v>0.13666879390010336</v>
      </c>
      <c r="AC5" s="10">
        <v>0.13684435403605955</v>
      </c>
      <c r="AD5" s="10">
        <v>0.13701991417201573</v>
      </c>
      <c r="AE5" s="10">
        <v>0.13719547430797191</v>
      </c>
      <c r="AF5" s="10">
        <v>0.13737103444392809</v>
      </c>
      <c r="AG5" s="10">
        <v>0.13754659457988427</v>
      </c>
      <c r="AH5" s="10">
        <v>0.13772215471584046</v>
      </c>
      <c r="AI5" s="10">
        <v>0.13789771485179664</v>
      </c>
      <c r="AJ5" s="10">
        <v>0.13807327498775282</v>
      </c>
      <c r="AK5" s="10">
        <v>0.138248835123709</v>
      </c>
      <c r="AL5" s="10">
        <v>0.13842439525966518</v>
      </c>
      <c r="AM5" s="10">
        <v>0.13859995539562137</v>
      </c>
      <c r="AN5" s="10">
        <v>0.13877551553157755</v>
      </c>
      <c r="AO5" s="10">
        <v>0.13895107566753373</v>
      </c>
      <c r="AP5" s="10">
        <v>0.13912663580348991</v>
      </c>
      <c r="AQ5" s="10">
        <v>0.13930219593944609</v>
      </c>
      <c r="AR5" s="10">
        <v>0.13947775607540244</v>
      </c>
      <c r="AS5" s="19"/>
    </row>
    <row r="6" spans="4:46" ht="13.9" customHeight="1" thickBot="1" x14ac:dyDescent="0.45">
      <c r="G6" s="8"/>
      <c r="H6" s="21"/>
      <c r="J6" s="23"/>
      <c r="K6" s="18" t="s">
        <v>13</v>
      </c>
      <c r="L6" s="11">
        <v>0.13369127721311139</v>
      </c>
      <c r="M6" s="11">
        <v>0.13369127721311139</v>
      </c>
      <c r="N6" s="11">
        <v>0.13369127721311139</v>
      </c>
      <c r="O6" s="11">
        <v>0.13369127721311139</v>
      </c>
      <c r="P6" s="11">
        <v>0.13369127721311139</v>
      </c>
      <c r="Q6" s="11">
        <v>0.13369127721311139</v>
      </c>
      <c r="R6" s="11">
        <v>0.13369127721311139</v>
      </c>
      <c r="S6" s="11">
        <v>0.13369127721311139</v>
      </c>
      <c r="T6" s="11">
        <v>0.13369127721311139</v>
      </c>
      <c r="U6" s="11">
        <v>0.13369127721311139</v>
      </c>
      <c r="V6" s="11">
        <v>0.13369127721311139</v>
      </c>
      <c r="W6" s="11">
        <v>0.13369127721311139</v>
      </c>
      <c r="X6" s="11">
        <v>0.13369127721311139</v>
      </c>
      <c r="Y6" s="11">
        <v>0.13380504102026974</v>
      </c>
      <c r="Z6" s="11">
        <v>0.1339188048274281</v>
      </c>
      <c r="AA6" s="11">
        <v>0.13403256863458646</v>
      </c>
      <c r="AB6" s="11">
        <v>0.13414633244174481</v>
      </c>
      <c r="AC6" s="11">
        <v>0.13426009624890317</v>
      </c>
      <c r="AD6" s="11">
        <v>0.13437386005606153</v>
      </c>
      <c r="AE6" s="11">
        <v>0.13448762386321989</v>
      </c>
      <c r="AF6" s="11">
        <v>0.13460138767037824</v>
      </c>
      <c r="AG6" s="11">
        <v>0.1347151514775366</v>
      </c>
      <c r="AH6" s="11">
        <v>0.13482891528469496</v>
      </c>
      <c r="AI6" s="11">
        <v>0.13494267909185331</v>
      </c>
      <c r="AJ6" s="11">
        <v>0.13505644289901167</v>
      </c>
      <c r="AK6" s="11">
        <v>0.13517020670617003</v>
      </c>
      <c r="AL6" s="11">
        <v>0.13528397051332838</v>
      </c>
      <c r="AM6" s="11">
        <v>0.13539773432048674</v>
      </c>
      <c r="AN6" s="11">
        <v>0.1355114981276451</v>
      </c>
      <c r="AO6" s="11">
        <v>0.13562526193480345</v>
      </c>
      <c r="AP6" s="11">
        <v>0.13573902574196181</v>
      </c>
      <c r="AQ6" s="11">
        <v>0.13585278954912017</v>
      </c>
      <c r="AR6" s="11">
        <v>0.13596655335627864</v>
      </c>
      <c r="AS6" s="19"/>
    </row>
    <row r="7" spans="4:46" ht="13.9" customHeight="1" thickTop="1" x14ac:dyDescent="0.4">
      <c r="G7" s="8"/>
      <c r="H7" s="21"/>
      <c r="J7" s="23"/>
      <c r="K7" s="17" t="s">
        <v>14</v>
      </c>
      <c r="L7" s="9">
        <v>0.15435657958147719</v>
      </c>
      <c r="M7" s="9">
        <v>0.15491332313749095</v>
      </c>
      <c r="N7" s="9">
        <v>0.15547006669350472</v>
      </c>
      <c r="O7" s="9">
        <v>0.15602681024951848</v>
      </c>
      <c r="P7" s="9">
        <v>0.15658355380553224</v>
      </c>
      <c r="Q7" s="9">
        <v>0.157140297361546</v>
      </c>
      <c r="R7" s="9">
        <v>0.15769704091755976</v>
      </c>
      <c r="S7" s="9">
        <v>0.15825378447357352</v>
      </c>
      <c r="T7" s="9">
        <v>0.15881052802958728</v>
      </c>
      <c r="U7" s="9">
        <v>0.15936727158560104</v>
      </c>
      <c r="V7" s="9">
        <v>0.15992401514161481</v>
      </c>
      <c r="W7" s="9">
        <v>0.16048075869762857</v>
      </c>
      <c r="X7" s="9">
        <v>0.16103750225364227</v>
      </c>
      <c r="Y7" s="9">
        <v>0.16103750225364227</v>
      </c>
      <c r="Z7" s="9">
        <v>0.16103750225364227</v>
      </c>
      <c r="AA7" s="9">
        <v>0.16103750225364227</v>
      </c>
      <c r="AB7" s="9">
        <v>0.16103750225364227</v>
      </c>
      <c r="AC7" s="9">
        <v>0.16103750225364227</v>
      </c>
      <c r="AD7" s="9">
        <v>0.16103750225364227</v>
      </c>
      <c r="AE7" s="9">
        <v>0.16103750225364227</v>
      </c>
      <c r="AF7" s="9">
        <v>0.16103750225364227</v>
      </c>
      <c r="AG7" s="9">
        <v>0.16103750225364227</v>
      </c>
      <c r="AH7" s="9">
        <v>0.16103750225364227</v>
      </c>
      <c r="AI7" s="9">
        <v>0.16103750225364227</v>
      </c>
      <c r="AJ7" s="9">
        <v>0.16103750225364227</v>
      </c>
      <c r="AK7" s="9">
        <v>0.16103750225364227</v>
      </c>
      <c r="AL7" s="9">
        <v>0.16103750225364227</v>
      </c>
      <c r="AM7" s="9">
        <v>0.16103750225364227</v>
      </c>
      <c r="AN7" s="9">
        <v>0.16103750225364227</v>
      </c>
      <c r="AO7" s="9">
        <v>0.16103750225364227</v>
      </c>
      <c r="AP7" s="9">
        <v>0.16103750225364227</v>
      </c>
      <c r="AQ7" s="9">
        <v>0.16103750225364227</v>
      </c>
      <c r="AR7" s="9">
        <v>0.16103750225364227</v>
      </c>
      <c r="AS7" s="19"/>
    </row>
    <row r="8" spans="4:46" ht="13.9" customHeight="1" x14ac:dyDescent="0.4">
      <c r="G8" s="8"/>
      <c r="H8" s="21"/>
      <c r="J8" s="23"/>
      <c r="K8" s="6" t="s">
        <v>15</v>
      </c>
      <c r="L8" s="10">
        <v>0.15435657958147719</v>
      </c>
      <c r="M8" s="10">
        <v>0.15457549428954176</v>
      </c>
      <c r="N8" s="10">
        <v>0.15479440899760633</v>
      </c>
      <c r="O8" s="10">
        <v>0.15501332370567089</v>
      </c>
      <c r="P8" s="10">
        <v>0.15523223841373546</v>
      </c>
      <c r="Q8" s="10">
        <v>0.15545115312180002</v>
      </c>
      <c r="R8" s="10">
        <v>0.15567006782986459</v>
      </c>
      <c r="S8" s="10">
        <v>0.15588898253792915</v>
      </c>
      <c r="T8" s="10">
        <v>0.15610789724599372</v>
      </c>
      <c r="U8" s="10">
        <v>0.15632681195405829</v>
      </c>
      <c r="V8" s="10">
        <v>0.15654572666212285</v>
      </c>
      <c r="W8" s="10">
        <v>0.15676464137018742</v>
      </c>
      <c r="X8" s="10">
        <v>0.15698355607825198</v>
      </c>
      <c r="Y8" s="10">
        <v>0.1571862533870215</v>
      </c>
      <c r="Z8" s="10">
        <v>0.15738895069579101</v>
      </c>
      <c r="AA8" s="10">
        <v>0.15759164800456052</v>
      </c>
      <c r="AB8" s="10">
        <v>0.15779434531333003</v>
      </c>
      <c r="AC8" s="10">
        <v>0.15799704262209954</v>
      </c>
      <c r="AD8" s="10">
        <v>0.15819973993086905</v>
      </c>
      <c r="AE8" s="10">
        <v>0.15840243723963857</v>
      </c>
      <c r="AF8" s="10">
        <v>0.15860513454840808</v>
      </c>
      <c r="AG8" s="10">
        <v>0.15880783185717759</v>
      </c>
      <c r="AH8" s="10">
        <v>0.1590105291659471</v>
      </c>
      <c r="AI8" s="10">
        <v>0.15921322647471661</v>
      </c>
      <c r="AJ8" s="10">
        <v>0.15941592378348612</v>
      </c>
      <c r="AK8" s="10">
        <v>0.15961862109225564</v>
      </c>
      <c r="AL8" s="10">
        <v>0.15982131840102515</v>
      </c>
      <c r="AM8" s="10">
        <v>0.16002401570979466</v>
      </c>
      <c r="AN8" s="10">
        <v>0.16022671301856417</v>
      </c>
      <c r="AO8" s="10">
        <v>0.16042941032733368</v>
      </c>
      <c r="AP8" s="10">
        <v>0.16063210763610319</v>
      </c>
      <c r="AQ8" s="10">
        <v>0.16083480494487271</v>
      </c>
      <c r="AR8" s="10">
        <v>0.16103750225364227</v>
      </c>
      <c r="AS8" s="19"/>
    </row>
    <row r="9" spans="4:46" ht="13.9" customHeight="1" thickBot="1" x14ac:dyDescent="0.45">
      <c r="G9" s="8"/>
      <c r="H9" s="21"/>
      <c r="J9" s="23"/>
      <c r="K9" s="18" t="s">
        <v>16</v>
      </c>
      <c r="L9" s="11">
        <v>0.15435657958147719</v>
      </c>
      <c r="M9" s="11">
        <v>0.15435657958147719</v>
      </c>
      <c r="N9" s="11">
        <v>0.15435657958147719</v>
      </c>
      <c r="O9" s="11">
        <v>0.15435657958147719</v>
      </c>
      <c r="P9" s="11">
        <v>0.15435657958147719</v>
      </c>
      <c r="Q9" s="11">
        <v>0.15435657958147719</v>
      </c>
      <c r="R9" s="11">
        <v>0.15435657958147719</v>
      </c>
      <c r="S9" s="11">
        <v>0.15435657958147719</v>
      </c>
      <c r="T9" s="11">
        <v>0.15435657958147719</v>
      </c>
      <c r="U9" s="11">
        <v>0.15435657958147719</v>
      </c>
      <c r="V9" s="11">
        <v>0.15435657958147719</v>
      </c>
      <c r="W9" s="11">
        <v>0.15435657958147719</v>
      </c>
      <c r="X9" s="11">
        <v>0.15435657958147719</v>
      </c>
      <c r="Y9" s="11">
        <v>0.15448792840631592</v>
      </c>
      <c r="Z9" s="11">
        <v>0.15461927723115465</v>
      </c>
      <c r="AA9" s="11">
        <v>0.15475062605599338</v>
      </c>
      <c r="AB9" s="11">
        <v>0.15488197488083211</v>
      </c>
      <c r="AC9" s="11">
        <v>0.15501332370567084</v>
      </c>
      <c r="AD9" s="11">
        <v>0.15514467253050956</v>
      </c>
      <c r="AE9" s="11">
        <v>0.15527602135534829</v>
      </c>
      <c r="AF9" s="11">
        <v>0.15540737018018702</v>
      </c>
      <c r="AG9" s="11">
        <v>0.15553871900502575</v>
      </c>
      <c r="AH9" s="11">
        <v>0.15567006782986448</v>
      </c>
      <c r="AI9" s="11">
        <v>0.15580141665470321</v>
      </c>
      <c r="AJ9" s="11">
        <v>0.15593276547954193</v>
      </c>
      <c r="AK9" s="11">
        <v>0.15606411430438066</v>
      </c>
      <c r="AL9" s="11">
        <v>0.15619546312921939</v>
      </c>
      <c r="AM9" s="11">
        <v>0.15632681195405812</v>
      </c>
      <c r="AN9" s="11">
        <v>0.15645816077889685</v>
      </c>
      <c r="AO9" s="11">
        <v>0.15658950960373558</v>
      </c>
      <c r="AP9" s="11">
        <v>0.15672085842857431</v>
      </c>
      <c r="AQ9" s="11">
        <v>0.15685220725341303</v>
      </c>
      <c r="AR9" s="11">
        <v>0.15698355607825198</v>
      </c>
      <c r="AS9" s="19"/>
    </row>
    <row r="10" spans="4:46" ht="13.5" customHeight="1" thickTop="1" x14ac:dyDescent="0.4">
      <c r="G10" s="8"/>
      <c r="H10" s="21"/>
      <c r="J10" s="23"/>
      <c r="K10" s="17" t="s">
        <v>17</v>
      </c>
      <c r="L10" s="9">
        <v>0.16519144698681371</v>
      </c>
      <c r="M10" s="9">
        <v>0.16578727046170452</v>
      </c>
      <c r="N10" s="9">
        <v>0.16638309393659534</v>
      </c>
      <c r="O10" s="9">
        <v>0.16697891741148616</v>
      </c>
      <c r="P10" s="9">
        <v>0.16757474088637697</v>
      </c>
      <c r="Q10" s="9">
        <v>0.16817056436126779</v>
      </c>
      <c r="R10" s="9">
        <v>0.1687663878361586</v>
      </c>
      <c r="S10" s="9">
        <v>0.16936221131104942</v>
      </c>
      <c r="T10" s="9">
        <v>0.16995803478594024</v>
      </c>
      <c r="U10" s="9">
        <v>0.17055385826083105</v>
      </c>
      <c r="V10" s="9">
        <v>0.17114968173572187</v>
      </c>
      <c r="W10" s="9">
        <v>0.17174550521061269</v>
      </c>
      <c r="X10" s="9">
        <v>0.17234132868550339</v>
      </c>
      <c r="Y10" s="9">
        <v>0.17234132868550339</v>
      </c>
      <c r="Z10" s="9">
        <v>0.17234132868550339</v>
      </c>
      <c r="AA10" s="9">
        <v>0.17234132868550339</v>
      </c>
      <c r="AB10" s="9">
        <v>0.17234132868550339</v>
      </c>
      <c r="AC10" s="9">
        <v>0.17234132868550339</v>
      </c>
      <c r="AD10" s="9">
        <v>0.17234132868550339</v>
      </c>
      <c r="AE10" s="9">
        <v>0.17234132868550339</v>
      </c>
      <c r="AF10" s="9">
        <v>0.17234132868550339</v>
      </c>
      <c r="AG10" s="9">
        <v>0.17234132868550339</v>
      </c>
      <c r="AH10" s="9">
        <v>0.17234132868550339</v>
      </c>
      <c r="AI10" s="9">
        <v>0.17234132868550339</v>
      </c>
      <c r="AJ10" s="9">
        <v>0.17234132868550339</v>
      </c>
      <c r="AK10" s="9">
        <v>0.17234132868550339</v>
      </c>
      <c r="AL10" s="9">
        <v>0.17234132868550339</v>
      </c>
      <c r="AM10" s="9">
        <v>0.17234132868550339</v>
      </c>
      <c r="AN10" s="9">
        <v>0.17234132868550339</v>
      </c>
      <c r="AO10" s="9">
        <v>0.17234132868550339</v>
      </c>
      <c r="AP10" s="9">
        <v>0.17234132868550339</v>
      </c>
      <c r="AQ10" s="9">
        <v>0.17234132868550339</v>
      </c>
      <c r="AR10" s="9">
        <v>0.17234132868550339</v>
      </c>
      <c r="AS10" s="19"/>
    </row>
    <row r="11" spans="4:46" ht="13.9" customHeight="1" x14ac:dyDescent="0.4">
      <c r="G11" s="8"/>
      <c r="H11" s="21"/>
      <c r="J11" s="23"/>
      <c r="K11" s="6" t="s">
        <v>18</v>
      </c>
      <c r="L11" s="10">
        <v>0.16519144698681371</v>
      </c>
      <c r="M11" s="10">
        <v>0.16542572813951825</v>
      </c>
      <c r="N11" s="10">
        <v>0.1656600092922228</v>
      </c>
      <c r="O11" s="10">
        <v>0.16589429044492734</v>
      </c>
      <c r="P11" s="10">
        <v>0.16612857159763189</v>
      </c>
      <c r="Q11" s="10">
        <v>0.16636285275033644</v>
      </c>
      <c r="R11" s="10">
        <v>0.16659713390304098</v>
      </c>
      <c r="S11" s="10">
        <v>0.16683141505574553</v>
      </c>
      <c r="T11" s="10">
        <v>0.16706569620845008</v>
      </c>
      <c r="U11" s="10">
        <v>0.16729997736115462</v>
      </c>
      <c r="V11" s="10">
        <v>0.16753425851385917</v>
      </c>
      <c r="W11" s="10">
        <v>0.16776853966656372</v>
      </c>
      <c r="X11" s="10">
        <v>0.16800282081926834</v>
      </c>
      <c r="Y11" s="10">
        <v>0.1682197462125801</v>
      </c>
      <c r="Z11" s="10">
        <v>0.16843667160589185</v>
      </c>
      <c r="AA11" s="10">
        <v>0.1686535969992036</v>
      </c>
      <c r="AB11" s="10">
        <v>0.16887052239251535</v>
      </c>
      <c r="AC11" s="10">
        <v>0.1690874477858271</v>
      </c>
      <c r="AD11" s="10">
        <v>0.16930437317913885</v>
      </c>
      <c r="AE11" s="10">
        <v>0.1695212985724506</v>
      </c>
      <c r="AF11" s="10">
        <v>0.16973822396576235</v>
      </c>
      <c r="AG11" s="10">
        <v>0.1699551493590741</v>
      </c>
      <c r="AH11" s="10">
        <v>0.17017207475238585</v>
      </c>
      <c r="AI11" s="10">
        <v>0.17038900014569761</v>
      </c>
      <c r="AJ11" s="10">
        <v>0.17060592553900936</v>
      </c>
      <c r="AK11" s="10">
        <v>0.17082285093232111</v>
      </c>
      <c r="AL11" s="10">
        <v>0.17103977632563286</v>
      </c>
      <c r="AM11" s="10">
        <v>0.17125670171894461</v>
      </c>
      <c r="AN11" s="10">
        <v>0.17147362711225636</v>
      </c>
      <c r="AO11" s="10">
        <v>0.17169055250556811</v>
      </c>
      <c r="AP11" s="10">
        <v>0.17190747789887986</v>
      </c>
      <c r="AQ11" s="10">
        <v>0.17212440329219161</v>
      </c>
      <c r="AR11" s="10">
        <v>0.17234132868550339</v>
      </c>
      <c r="AS11" s="19"/>
    </row>
    <row r="12" spans="4:46" ht="13.9" customHeight="1" thickBot="1" x14ac:dyDescent="0.45">
      <c r="G12" s="8"/>
      <c r="H12" s="21"/>
      <c r="J12" s="23"/>
      <c r="K12" s="18" t="s">
        <v>19</v>
      </c>
      <c r="L12" s="11">
        <v>0.16519144698681371</v>
      </c>
      <c r="M12" s="11">
        <v>0.16519144698681371</v>
      </c>
      <c r="N12" s="11">
        <v>0.16519144698681371</v>
      </c>
      <c r="O12" s="11">
        <v>0.16519144698681371</v>
      </c>
      <c r="P12" s="11">
        <v>0.16519144698681371</v>
      </c>
      <c r="Q12" s="11">
        <v>0.16519144698681371</v>
      </c>
      <c r="R12" s="11">
        <v>0.16519144698681371</v>
      </c>
      <c r="S12" s="11">
        <v>0.16519144698681371</v>
      </c>
      <c r="T12" s="11">
        <v>0.16519144698681371</v>
      </c>
      <c r="U12" s="11">
        <v>0.16519144698681371</v>
      </c>
      <c r="V12" s="11">
        <v>0.16519144698681371</v>
      </c>
      <c r="W12" s="11">
        <v>0.16519144698681371</v>
      </c>
      <c r="X12" s="11">
        <v>0.16519144698681371</v>
      </c>
      <c r="Y12" s="11">
        <v>0.16533201567843644</v>
      </c>
      <c r="Z12" s="11">
        <v>0.16547258437005918</v>
      </c>
      <c r="AA12" s="11">
        <v>0.16561315306168192</v>
      </c>
      <c r="AB12" s="11">
        <v>0.16575372175330466</v>
      </c>
      <c r="AC12" s="11">
        <v>0.1658942904449274</v>
      </c>
      <c r="AD12" s="11">
        <v>0.16603485913655014</v>
      </c>
      <c r="AE12" s="11">
        <v>0.16617542782817288</v>
      </c>
      <c r="AF12" s="11">
        <v>0.16631599651979562</v>
      </c>
      <c r="AG12" s="11">
        <v>0.16645656521141836</v>
      </c>
      <c r="AH12" s="11">
        <v>0.16659713390304109</v>
      </c>
      <c r="AI12" s="11">
        <v>0.16673770259466383</v>
      </c>
      <c r="AJ12" s="11">
        <v>0.16687827128628657</v>
      </c>
      <c r="AK12" s="11">
        <v>0.16701883997790931</v>
      </c>
      <c r="AL12" s="11">
        <v>0.16715940866953205</v>
      </c>
      <c r="AM12" s="11">
        <v>0.16729997736115479</v>
      </c>
      <c r="AN12" s="11">
        <v>0.16744054605277753</v>
      </c>
      <c r="AO12" s="11">
        <v>0.16758111474440027</v>
      </c>
      <c r="AP12" s="11">
        <v>0.16772168343602301</v>
      </c>
      <c r="AQ12" s="11">
        <v>0.16786225212764574</v>
      </c>
      <c r="AR12" s="11">
        <v>0.16800282081926834</v>
      </c>
      <c r="AS12" s="19"/>
    </row>
    <row r="13" spans="4:46" ht="13.5" customHeight="1" thickTop="1" x14ac:dyDescent="0.4">
      <c r="G13" s="8"/>
      <c r="H13" s="21"/>
      <c r="J13" s="23"/>
      <c r="K13" s="17" t="s">
        <v>20</v>
      </c>
      <c r="L13" s="9">
        <v>0.18996493457887439</v>
      </c>
      <c r="M13" s="9">
        <v>0.19065011271304999</v>
      </c>
      <c r="N13" s="9">
        <v>0.19133529084722559</v>
      </c>
      <c r="O13" s="9">
        <v>0.19202046898140118</v>
      </c>
      <c r="P13" s="9">
        <v>0.19270564711557678</v>
      </c>
      <c r="Q13" s="9">
        <v>0.19339082524975237</v>
      </c>
      <c r="R13" s="9">
        <v>0.19407600338392797</v>
      </c>
      <c r="S13" s="9">
        <v>0.19476118151810357</v>
      </c>
      <c r="T13" s="9">
        <v>0.19544635965227916</v>
      </c>
      <c r="U13" s="9">
        <v>0.19613153778645476</v>
      </c>
      <c r="V13" s="9">
        <v>0.19681671592063035</v>
      </c>
      <c r="W13" s="9">
        <v>0.19750189405480595</v>
      </c>
      <c r="X13" s="9">
        <v>0.19818707218898141</v>
      </c>
      <c r="Y13" s="9">
        <v>0.19818707218898141</v>
      </c>
      <c r="Z13" s="9">
        <v>0.19818707218898141</v>
      </c>
      <c r="AA13" s="9">
        <v>0.19818707218898141</v>
      </c>
      <c r="AB13" s="9">
        <v>0.19818707218898141</v>
      </c>
      <c r="AC13" s="9">
        <v>0.19818707218898141</v>
      </c>
      <c r="AD13" s="9">
        <v>0.19818707218898141</v>
      </c>
      <c r="AE13" s="9">
        <v>0.19818707218898141</v>
      </c>
      <c r="AF13" s="9">
        <v>0.19818707218898141</v>
      </c>
      <c r="AG13" s="9">
        <v>0.19818707218898141</v>
      </c>
      <c r="AH13" s="9">
        <v>0.19818707218898141</v>
      </c>
      <c r="AI13" s="9">
        <v>0.19818707218898141</v>
      </c>
      <c r="AJ13" s="9">
        <v>0.19818707218898141</v>
      </c>
      <c r="AK13" s="9">
        <v>0.19818707218898141</v>
      </c>
      <c r="AL13" s="9">
        <v>0.19818707218898141</v>
      </c>
      <c r="AM13" s="9">
        <v>0.19818707218898141</v>
      </c>
      <c r="AN13" s="9">
        <v>0.19818707218898141</v>
      </c>
      <c r="AO13" s="9">
        <v>0.19818707218898141</v>
      </c>
      <c r="AP13" s="9">
        <v>0.19818707218898141</v>
      </c>
      <c r="AQ13" s="9">
        <v>0.19818707218898141</v>
      </c>
      <c r="AR13" s="9">
        <v>0.19818707218898141</v>
      </c>
      <c r="AS13" s="19"/>
    </row>
    <row r="14" spans="4:46" ht="13.9" customHeight="1" x14ac:dyDescent="0.4">
      <c r="G14" s="8"/>
      <c r="H14" s="21"/>
      <c r="J14" s="23"/>
      <c r="K14" s="6" t="s">
        <v>21</v>
      </c>
      <c r="L14" s="10">
        <v>0.18996493457887439</v>
      </c>
      <c r="M14" s="10">
        <v>0.19023435048785989</v>
      </c>
      <c r="N14" s="10">
        <v>0.19050376639684538</v>
      </c>
      <c r="O14" s="10">
        <v>0.19077318230583087</v>
      </c>
      <c r="P14" s="10">
        <v>0.19104259821481637</v>
      </c>
      <c r="Q14" s="10">
        <v>0.19131201412380186</v>
      </c>
      <c r="R14" s="10">
        <v>0.19158143003278735</v>
      </c>
      <c r="S14" s="10">
        <v>0.19185084594177285</v>
      </c>
      <c r="T14" s="10">
        <v>0.19212026185075834</v>
      </c>
      <c r="U14" s="10">
        <v>0.19238967775974383</v>
      </c>
      <c r="V14" s="10">
        <v>0.19265909366872933</v>
      </c>
      <c r="W14" s="10">
        <v>0.19292850957771482</v>
      </c>
      <c r="X14" s="10">
        <v>0.19319792548670045</v>
      </c>
      <c r="Y14" s="10">
        <v>0.19344738282181451</v>
      </c>
      <c r="Z14" s="10">
        <v>0.19369684015692856</v>
      </c>
      <c r="AA14" s="10">
        <v>0.19394629749204262</v>
      </c>
      <c r="AB14" s="10">
        <v>0.19419575482715667</v>
      </c>
      <c r="AC14" s="10">
        <v>0.19444521216227073</v>
      </c>
      <c r="AD14" s="10">
        <v>0.19469466949738479</v>
      </c>
      <c r="AE14" s="10">
        <v>0.19494412683249884</v>
      </c>
      <c r="AF14" s="10">
        <v>0.1951935841676129</v>
      </c>
      <c r="AG14" s="10">
        <v>0.19544304150272696</v>
      </c>
      <c r="AH14" s="10">
        <v>0.19569249883784101</v>
      </c>
      <c r="AI14" s="10">
        <v>0.19594195617295507</v>
      </c>
      <c r="AJ14" s="10">
        <v>0.19619141350806912</v>
      </c>
      <c r="AK14" s="10">
        <v>0.19644087084318318</v>
      </c>
      <c r="AL14" s="10">
        <v>0.19669032817829724</v>
      </c>
      <c r="AM14" s="10">
        <v>0.19693978551341129</v>
      </c>
      <c r="AN14" s="10">
        <v>0.19718924284852535</v>
      </c>
      <c r="AO14" s="10">
        <v>0.1974387001836394</v>
      </c>
      <c r="AP14" s="10">
        <v>0.19768815751875346</v>
      </c>
      <c r="AQ14" s="10">
        <v>0.19793761485386752</v>
      </c>
      <c r="AR14" s="10">
        <v>0.19818707218898141</v>
      </c>
      <c r="AS14" s="19"/>
    </row>
    <row r="15" spans="4:46" ht="13.9" customHeight="1" thickBot="1" x14ac:dyDescent="0.45">
      <c r="G15" s="8"/>
      <c r="H15" s="21"/>
      <c r="J15" s="23"/>
      <c r="K15" s="18" t="s">
        <v>22</v>
      </c>
      <c r="L15" s="11">
        <v>0.18996493457887439</v>
      </c>
      <c r="M15" s="11">
        <v>0.18996493457887439</v>
      </c>
      <c r="N15" s="11">
        <v>0.18996493457887439</v>
      </c>
      <c r="O15" s="11">
        <v>0.18996493457887439</v>
      </c>
      <c r="P15" s="11">
        <v>0.18996493457887439</v>
      </c>
      <c r="Q15" s="11">
        <v>0.18996493457887439</v>
      </c>
      <c r="R15" s="11">
        <v>0.18996493457887439</v>
      </c>
      <c r="S15" s="11">
        <v>0.18996493457887439</v>
      </c>
      <c r="T15" s="11">
        <v>0.18996493457887439</v>
      </c>
      <c r="U15" s="11">
        <v>0.18996493457887439</v>
      </c>
      <c r="V15" s="11">
        <v>0.18996493457887439</v>
      </c>
      <c r="W15" s="11">
        <v>0.18996493457887439</v>
      </c>
      <c r="X15" s="11">
        <v>0.18996493457887439</v>
      </c>
      <c r="Y15" s="11">
        <v>0.1901265841242657</v>
      </c>
      <c r="Z15" s="11">
        <v>0.190288233669657</v>
      </c>
      <c r="AA15" s="11">
        <v>0.1904498832150483</v>
      </c>
      <c r="AB15" s="11">
        <v>0.1906115327604396</v>
      </c>
      <c r="AC15" s="11">
        <v>0.1907731823058309</v>
      </c>
      <c r="AD15" s="11">
        <v>0.1909348318512222</v>
      </c>
      <c r="AE15" s="11">
        <v>0.1910964813966135</v>
      </c>
      <c r="AF15" s="11">
        <v>0.19125813094200481</v>
      </c>
      <c r="AG15" s="11">
        <v>0.19141978048739611</v>
      </c>
      <c r="AH15" s="11">
        <v>0.19158143003278741</v>
      </c>
      <c r="AI15" s="11">
        <v>0.19174307957817871</v>
      </c>
      <c r="AJ15" s="11">
        <v>0.19190472912357001</v>
      </c>
      <c r="AK15" s="11">
        <v>0.19206637866896131</v>
      </c>
      <c r="AL15" s="11">
        <v>0.19222802821435261</v>
      </c>
      <c r="AM15" s="11">
        <v>0.19238967775974392</v>
      </c>
      <c r="AN15" s="11">
        <v>0.19255132730513522</v>
      </c>
      <c r="AO15" s="11">
        <v>0.19271297685052652</v>
      </c>
      <c r="AP15" s="11">
        <v>0.19287462639591782</v>
      </c>
      <c r="AQ15" s="11">
        <v>0.19303627594130912</v>
      </c>
      <c r="AR15" s="11">
        <v>0.19319792548670045</v>
      </c>
      <c r="AS15" s="19"/>
    </row>
    <row r="16" spans="4:46" ht="13.5" customHeight="1" thickTop="1" x14ac:dyDescent="0.4">
      <c r="G16" s="8"/>
      <c r="H16" s="21"/>
      <c r="J16" s="23"/>
      <c r="K16" s="17" t="s">
        <v>23</v>
      </c>
      <c r="L16" s="9">
        <v>0.20750952376814</v>
      </c>
      <c r="M16" s="9">
        <v>0.20825798289105293</v>
      </c>
      <c r="N16" s="9">
        <v>0.20900644201396587</v>
      </c>
      <c r="O16" s="9">
        <v>0.20975490113687881</v>
      </c>
      <c r="P16" s="9">
        <v>0.21050336025979174</v>
      </c>
      <c r="Q16" s="9">
        <v>0.21125181938270468</v>
      </c>
      <c r="R16" s="9">
        <v>0.21200027850561762</v>
      </c>
      <c r="S16" s="9">
        <v>0.21274873762853055</v>
      </c>
      <c r="T16" s="9">
        <v>0.21349719675144349</v>
      </c>
      <c r="U16" s="9">
        <v>0.21424565587435643</v>
      </c>
      <c r="V16" s="9">
        <v>0.21499411499726936</v>
      </c>
      <c r="W16" s="9">
        <v>0.2157425741201823</v>
      </c>
      <c r="X16" s="9">
        <v>0.21649103324309532</v>
      </c>
      <c r="Y16" s="9">
        <v>0.21649103324309532</v>
      </c>
      <c r="Z16" s="9">
        <v>0.21649103324309532</v>
      </c>
      <c r="AA16" s="9">
        <v>0.21649103324309532</v>
      </c>
      <c r="AB16" s="9">
        <v>0.21649103324309532</v>
      </c>
      <c r="AC16" s="9">
        <v>0.21649103324309532</v>
      </c>
      <c r="AD16" s="9">
        <v>0.21649103324309532</v>
      </c>
      <c r="AE16" s="9">
        <v>0.21649103324309532</v>
      </c>
      <c r="AF16" s="9">
        <v>0.21649103324309532</v>
      </c>
      <c r="AG16" s="9">
        <v>0.21649103324309532</v>
      </c>
      <c r="AH16" s="9">
        <v>0.21649103324309532</v>
      </c>
      <c r="AI16" s="9">
        <v>0.21649103324309532</v>
      </c>
      <c r="AJ16" s="9">
        <v>0.21649103324309532</v>
      </c>
      <c r="AK16" s="9">
        <v>0.21649103324309532</v>
      </c>
      <c r="AL16" s="9">
        <v>0.21649103324309532</v>
      </c>
      <c r="AM16" s="9">
        <v>0.21649103324309532</v>
      </c>
      <c r="AN16" s="9">
        <v>0.21649103324309532</v>
      </c>
      <c r="AO16" s="9">
        <v>0.21649103324309532</v>
      </c>
      <c r="AP16" s="9">
        <v>0.21649103324309532</v>
      </c>
      <c r="AQ16" s="9">
        <v>0.21649103324309532</v>
      </c>
      <c r="AR16" s="9">
        <v>0.21649103324309532</v>
      </c>
      <c r="AS16" s="19"/>
    </row>
    <row r="17" spans="7:45" ht="13.9" customHeight="1" x14ac:dyDescent="0.4">
      <c r="G17" s="8"/>
      <c r="H17" s="21"/>
      <c r="J17" s="23"/>
      <c r="K17" s="6" t="s">
        <v>24</v>
      </c>
      <c r="L17" s="10">
        <v>0.20750952376814</v>
      </c>
      <c r="M17" s="10">
        <v>0.20780382211900711</v>
      </c>
      <c r="N17" s="10">
        <v>0.20809812046987422</v>
      </c>
      <c r="O17" s="10">
        <v>0.20839241882074133</v>
      </c>
      <c r="P17" s="10">
        <v>0.20868671717160844</v>
      </c>
      <c r="Q17" s="10">
        <v>0.20898101552247556</v>
      </c>
      <c r="R17" s="10">
        <v>0.20927531387334267</v>
      </c>
      <c r="S17" s="10">
        <v>0.20956961222420978</v>
      </c>
      <c r="T17" s="10">
        <v>0.20986391057507689</v>
      </c>
      <c r="U17" s="10">
        <v>0.210158208925944</v>
      </c>
      <c r="V17" s="10">
        <v>0.21045250727681111</v>
      </c>
      <c r="W17" s="10">
        <v>0.21074680562767822</v>
      </c>
      <c r="X17" s="10">
        <v>0.21104110397854545</v>
      </c>
      <c r="Y17" s="10">
        <v>0.21131360044177294</v>
      </c>
      <c r="Z17" s="10">
        <v>0.21158609690500044</v>
      </c>
      <c r="AA17" s="10">
        <v>0.21185859336822793</v>
      </c>
      <c r="AB17" s="10">
        <v>0.21213108983145543</v>
      </c>
      <c r="AC17" s="10">
        <v>0.21240358629468292</v>
      </c>
      <c r="AD17" s="10">
        <v>0.21267608275791042</v>
      </c>
      <c r="AE17" s="10">
        <v>0.21294857922113791</v>
      </c>
      <c r="AF17" s="10">
        <v>0.21322107568436541</v>
      </c>
      <c r="AG17" s="10">
        <v>0.2134935721475929</v>
      </c>
      <c r="AH17" s="10">
        <v>0.2137660686108204</v>
      </c>
      <c r="AI17" s="10">
        <v>0.21403856507404789</v>
      </c>
      <c r="AJ17" s="10">
        <v>0.21431106153727539</v>
      </c>
      <c r="AK17" s="10">
        <v>0.21458355800050288</v>
      </c>
      <c r="AL17" s="10">
        <v>0.21485605446373038</v>
      </c>
      <c r="AM17" s="10">
        <v>0.21512855092695787</v>
      </c>
      <c r="AN17" s="10">
        <v>0.21540104739018537</v>
      </c>
      <c r="AO17" s="10">
        <v>0.21567354385341286</v>
      </c>
      <c r="AP17" s="10">
        <v>0.21594604031664036</v>
      </c>
      <c r="AQ17" s="10">
        <v>0.21621853677986785</v>
      </c>
      <c r="AR17" s="10">
        <v>0.21649103324309532</v>
      </c>
      <c r="AS17" s="19"/>
    </row>
    <row r="18" spans="7:45" ht="13.9" customHeight="1" thickBot="1" x14ac:dyDescent="0.45">
      <c r="G18" s="8"/>
      <c r="H18" s="21"/>
      <c r="J18" s="24"/>
      <c r="K18" s="18" t="s">
        <v>25</v>
      </c>
      <c r="L18" s="11">
        <v>0.20750952376814</v>
      </c>
      <c r="M18" s="11">
        <v>0.20750952376814</v>
      </c>
      <c r="N18" s="11">
        <v>0.20750952376814</v>
      </c>
      <c r="O18" s="11">
        <v>0.20750952376814</v>
      </c>
      <c r="P18" s="11">
        <v>0.20750952376814</v>
      </c>
      <c r="Q18" s="11">
        <v>0.20750952376814</v>
      </c>
      <c r="R18" s="11">
        <v>0.20750952376814</v>
      </c>
      <c r="S18" s="11">
        <v>0.20750952376814</v>
      </c>
      <c r="T18" s="11">
        <v>0.20750952376814</v>
      </c>
      <c r="U18" s="11">
        <v>0.20750952376814</v>
      </c>
      <c r="V18" s="11">
        <v>0.20750952376814</v>
      </c>
      <c r="W18" s="11">
        <v>0.20750952376814</v>
      </c>
      <c r="X18" s="11">
        <v>0.20750952376814</v>
      </c>
      <c r="Y18" s="11">
        <v>0.20768610277866026</v>
      </c>
      <c r="Z18" s="11">
        <v>0.20786268178918052</v>
      </c>
      <c r="AA18" s="11">
        <v>0.20803926079970078</v>
      </c>
      <c r="AB18" s="11">
        <v>0.20821583981022104</v>
      </c>
      <c r="AC18" s="11">
        <v>0.2083924188207413</v>
      </c>
      <c r="AD18" s="11">
        <v>0.20856899783126157</v>
      </c>
      <c r="AE18" s="11">
        <v>0.20874557684178183</v>
      </c>
      <c r="AF18" s="11">
        <v>0.20892215585230209</v>
      </c>
      <c r="AG18" s="11">
        <v>0.20909873486282235</v>
      </c>
      <c r="AH18" s="11">
        <v>0.20927531387334261</v>
      </c>
      <c r="AI18" s="11">
        <v>0.20945189288386287</v>
      </c>
      <c r="AJ18" s="11">
        <v>0.20962847189438313</v>
      </c>
      <c r="AK18" s="11">
        <v>0.2098050509049034</v>
      </c>
      <c r="AL18" s="11">
        <v>0.20998162991542366</v>
      </c>
      <c r="AM18" s="11">
        <v>0.21015820892594392</v>
      </c>
      <c r="AN18" s="11">
        <v>0.21033478793646418</v>
      </c>
      <c r="AO18" s="11">
        <v>0.21051136694698444</v>
      </c>
      <c r="AP18" s="11">
        <v>0.2106879459575047</v>
      </c>
      <c r="AQ18" s="11">
        <v>0.21086452496802496</v>
      </c>
      <c r="AR18" s="11">
        <v>0.21104110397854545</v>
      </c>
      <c r="AS18" s="19"/>
    </row>
    <row r="19" spans="7:45" ht="13.9" customHeight="1" thickTop="1" x14ac:dyDescent="0.35">
      <c r="AS19" s="19"/>
    </row>
  </sheetData>
  <mergeCells count="3">
    <mergeCell ref="G1:T1"/>
    <mergeCell ref="H4:H18"/>
    <mergeCell ref="J4:J18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</sheetPr>
  <dimension ref="A1:AG2"/>
  <sheetViews>
    <sheetView workbookViewId="0">
      <selection activeCell="B2" sqref="B2:AG2"/>
    </sheetView>
  </sheetViews>
  <sheetFormatPr defaultRowHeight="14.25" x14ac:dyDescent="0.45"/>
  <cols>
    <col min="1" max="1" width="16.86328125" customWidth="1"/>
  </cols>
  <sheetData>
    <row r="1" spans="1:33" x14ac:dyDescent="0.45">
      <c r="B1" s="3">
        <v>2019</v>
      </c>
      <c r="C1">
        <v>2020</v>
      </c>
      <c r="D1" s="3">
        <v>2021</v>
      </c>
      <c r="E1">
        <v>2022</v>
      </c>
      <c r="F1" s="3">
        <v>2023</v>
      </c>
      <c r="G1">
        <v>2024</v>
      </c>
      <c r="H1" s="3">
        <v>2025</v>
      </c>
      <c r="I1">
        <v>2026</v>
      </c>
      <c r="J1" s="3">
        <v>2027</v>
      </c>
      <c r="K1">
        <v>2028</v>
      </c>
      <c r="L1" s="3">
        <v>2029</v>
      </c>
      <c r="M1">
        <v>2030</v>
      </c>
      <c r="N1" s="3">
        <v>2031</v>
      </c>
      <c r="O1">
        <v>2032</v>
      </c>
      <c r="P1" s="3">
        <v>2033</v>
      </c>
      <c r="Q1">
        <v>2034</v>
      </c>
      <c r="R1" s="3">
        <v>2035</v>
      </c>
      <c r="S1">
        <v>2036</v>
      </c>
      <c r="T1" s="3">
        <v>2037</v>
      </c>
      <c r="U1">
        <v>2038</v>
      </c>
      <c r="V1" s="3">
        <v>2039</v>
      </c>
      <c r="W1">
        <v>2040</v>
      </c>
      <c r="X1" s="3">
        <v>2041</v>
      </c>
      <c r="Y1">
        <v>2042</v>
      </c>
      <c r="Z1" s="3">
        <v>2043</v>
      </c>
      <c r="AA1">
        <v>2044</v>
      </c>
      <c r="AB1" s="3">
        <v>2045</v>
      </c>
      <c r="AC1">
        <v>2046</v>
      </c>
      <c r="AD1" s="3">
        <v>2047</v>
      </c>
      <c r="AE1">
        <v>2048</v>
      </c>
      <c r="AF1" s="3">
        <v>2049</v>
      </c>
      <c r="AG1">
        <v>2050</v>
      </c>
    </row>
    <row r="2" spans="1:33" ht="28.5" x14ac:dyDescent="0.45">
      <c r="A2" s="13" t="s">
        <v>8</v>
      </c>
      <c r="B2" s="12">
        <f>AVERAGE('Solar - PV Dist. Res'!M5,'Solar - PV Dist. Res'!M7,'Solar - PV Dist. Res'!M11,'Solar - PV Dist. Res'!M13,'Solar - PV Dist. Res'!M17)</f>
        <v>0.17053477393348832</v>
      </c>
      <c r="C2" s="12">
        <f>AVERAGE('Solar - PV Dist. Res'!N5,'Solar - PV Dist. Res'!N7,'Solar - PV Dist. Res'!N11,'Solar - PV Dist. Res'!N13,'Solar - PV Dist. Res'!N17)</f>
        <v>0.1709267954412933</v>
      </c>
      <c r="D2" s="12">
        <f>AVERAGE('Solar - PV Dist. Res'!O5,'Solar - PV Dist. Res'!O7,'Solar - PV Dist. Res'!O11,'Solar - PV Dist. Res'!O13,'Solar - PV Dist. Res'!O17)</f>
        <v>0.17131881694909831</v>
      </c>
      <c r="E2" s="12">
        <f>AVERAGE('Solar - PV Dist. Res'!P5,'Solar - PV Dist. Res'!P7,'Solar - PV Dist. Res'!P11,'Solar - PV Dist. Res'!P13,'Solar - PV Dist. Res'!P17)</f>
        <v>0.1717108384569033</v>
      </c>
      <c r="F2" s="12">
        <f>AVERAGE('Solar - PV Dist. Res'!Q5,'Solar - PV Dist. Res'!Q7,'Solar - PV Dist. Res'!Q11,'Solar - PV Dist. Res'!Q13,'Solar - PV Dist. Res'!Q17)</f>
        <v>0.17210285996470831</v>
      </c>
      <c r="G2" s="12">
        <f>AVERAGE('Solar - PV Dist. Res'!R5,'Solar - PV Dist. Res'!R7,'Solar - PV Dist. Res'!R11,'Solar - PV Dist. Res'!R13,'Solar - PV Dist. Res'!R17)</f>
        <v>0.17249488147251327</v>
      </c>
      <c r="H2" s="12">
        <f>AVERAGE('Solar - PV Dist. Res'!S5,'Solar - PV Dist. Res'!S7,'Solar - PV Dist. Res'!S11,'Solar - PV Dist. Res'!S13,'Solar - PV Dist. Res'!S17)</f>
        <v>0.17288690298031828</v>
      </c>
      <c r="I2" s="12">
        <f>AVERAGE('Solar - PV Dist. Res'!T5,'Solar - PV Dist. Res'!T7,'Solar - PV Dist. Res'!T11,'Solar - PV Dist. Res'!T13,'Solar - PV Dist. Res'!T17)</f>
        <v>0.17327892448812326</v>
      </c>
      <c r="J2" s="12">
        <f>AVERAGE('Solar - PV Dist. Res'!U5,'Solar - PV Dist. Res'!U7,'Solar - PV Dist. Res'!U11,'Solar - PV Dist. Res'!U13,'Solar - PV Dist. Res'!U17)</f>
        <v>0.17367094599592825</v>
      </c>
      <c r="K2" s="12">
        <f>AVERAGE('Solar - PV Dist. Res'!V5,'Solar - PV Dist. Res'!V7,'Solar - PV Dist. Res'!V11,'Solar - PV Dist. Res'!V13,'Solar - PV Dist. Res'!V17)</f>
        <v>0.17406296750373323</v>
      </c>
      <c r="L2" s="12">
        <f>AVERAGE('Solar - PV Dist. Res'!W5,'Solar - PV Dist. Res'!W7,'Solar - PV Dist. Res'!W11,'Solar - PV Dist. Res'!W13,'Solar - PV Dist. Res'!W17)</f>
        <v>0.17445498901153825</v>
      </c>
      <c r="M2" s="12">
        <f>AVERAGE('Solar - PV Dist. Res'!X5,'Solar - PV Dist. Res'!X7,'Solar - PV Dist. Res'!X11,'Solar - PV Dist. Res'!X13,'Solar - PV Dist. Res'!X17)</f>
        <v>0.1748470105193432</v>
      </c>
      <c r="N2" s="12">
        <f>AVERAGE('Solar - PV Dist. Res'!Y5,'Solar - PV Dist. Res'!Y7,'Solar - PV Dist. Res'!Y11,'Solar - PV Dist. Res'!Y13,'Solar - PV Dist. Res'!Y17)</f>
        <v>0.17498000691784232</v>
      </c>
      <c r="O2" s="12">
        <f>AVERAGE('Solar - PV Dist. Res'!Z5,'Solar - PV Dist. Res'!Z7,'Solar - PV Dist. Res'!Z11,'Solar - PV Dist. Res'!Z13,'Solar - PV Dist. Res'!Z17)</f>
        <v>0.17511300331634139</v>
      </c>
      <c r="P2" s="12">
        <f>AVERAGE('Solar - PV Dist. Res'!AA5,'Solar - PV Dist. Res'!AA7,'Solar - PV Dist. Res'!AA11,'Solar - PV Dist. Res'!AA13,'Solar - PV Dist. Res'!AA17)</f>
        <v>0.17524599971484048</v>
      </c>
      <c r="Q2" s="12">
        <f>AVERAGE('Solar - PV Dist. Res'!AB5,'Solar - PV Dist. Res'!AB7,'Solar - PV Dist. Res'!AB11,'Solar - PV Dist. Res'!AB13,'Solar - PV Dist. Res'!AB17)</f>
        <v>0.17537899611333957</v>
      </c>
      <c r="R2" s="12">
        <f>AVERAGE('Solar - PV Dist. Res'!AC5,'Solar - PV Dist. Res'!AC7,'Solar - PV Dist. Res'!AC11,'Solar - PV Dist. Res'!AC13,'Solar - PV Dist. Res'!AC17)</f>
        <v>0.17551199251183863</v>
      </c>
      <c r="S2" s="12">
        <f>AVERAGE('Solar - PV Dist. Res'!AD5,'Solar - PV Dist. Res'!AD7,'Solar - PV Dist. Res'!AD11,'Solar - PV Dist. Res'!AD13,'Solar - PV Dist. Res'!AD17)</f>
        <v>0.1756449889103377</v>
      </c>
      <c r="T2" s="12">
        <f>AVERAGE('Solar - PV Dist. Res'!AE5,'Solar - PV Dist. Res'!AE7,'Solar - PV Dist. Res'!AE11,'Solar - PV Dist. Res'!AE13,'Solar - PV Dist. Res'!AE17)</f>
        <v>0.17577798530883681</v>
      </c>
      <c r="U2" s="12">
        <f>AVERAGE('Solar - PV Dist. Res'!AF5,'Solar - PV Dist. Res'!AF7,'Solar - PV Dist. Res'!AF11,'Solar - PV Dist. Res'!AF13,'Solar - PV Dist. Res'!AF17)</f>
        <v>0.17591098170733591</v>
      </c>
      <c r="V2" s="12">
        <f>AVERAGE('Solar - PV Dist. Res'!AG5,'Solar - PV Dist. Res'!AG7,'Solar - PV Dist. Res'!AG11,'Solar - PV Dist. Res'!AG13,'Solar - PV Dist. Res'!AG17)</f>
        <v>0.176043978105835</v>
      </c>
      <c r="W2" s="12">
        <f>AVERAGE('Solar - PV Dist. Res'!AH5,'Solar - PV Dist. Res'!AH7,'Solar - PV Dist. Res'!AH11,'Solar - PV Dist. Res'!AH13,'Solar - PV Dist. Res'!AH17)</f>
        <v>0.17617697450433406</v>
      </c>
      <c r="X2" s="12">
        <f>AVERAGE('Solar - PV Dist. Res'!AI5,'Solar - PV Dist. Res'!AI7,'Solar - PV Dist. Res'!AI11,'Solar - PV Dist. Res'!AI13,'Solar - PV Dist. Res'!AI17)</f>
        <v>0.17630997090283315</v>
      </c>
      <c r="Y2" s="12">
        <f>AVERAGE('Solar - PV Dist. Res'!AJ5,'Solar - PV Dist. Res'!AJ7,'Solar - PV Dist. Res'!AJ11,'Solar - PV Dist. Res'!AJ13,'Solar - PV Dist. Res'!AJ17)</f>
        <v>0.17644296730133227</v>
      </c>
      <c r="Z2" s="12">
        <f>AVERAGE('Solar - PV Dist. Res'!AK5,'Solar - PV Dist. Res'!AK7,'Solar - PV Dist. Res'!AK11,'Solar - PV Dist. Res'!AK13,'Solar - PV Dist. Res'!AK17)</f>
        <v>0.17657596369983133</v>
      </c>
      <c r="AA2" s="12">
        <f>AVERAGE('Solar - PV Dist. Res'!AL5,'Solar - PV Dist. Res'!AL7,'Solar - PV Dist. Res'!AL11,'Solar - PV Dist. Res'!AL13,'Solar - PV Dist. Res'!AL17)</f>
        <v>0.1767089600983304</v>
      </c>
      <c r="AB2" s="12">
        <f>AVERAGE('Solar - PV Dist. Res'!AM5,'Solar - PV Dist. Res'!AM7,'Solar - PV Dist. Res'!AM11,'Solar - PV Dist. Res'!AM13,'Solar - PV Dist. Res'!AM17)</f>
        <v>0.17684195649682949</v>
      </c>
      <c r="AC2" s="12">
        <f>AVERAGE('Solar - PV Dist. Res'!AN5,'Solar - PV Dist. Res'!AN7,'Solar - PV Dist. Res'!AN11,'Solar - PV Dist. Res'!AN13,'Solar - PV Dist. Res'!AN17)</f>
        <v>0.17697495289532858</v>
      </c>
      <c r="AD2" s="12">
        <f>AVERAGE('Solar - PV Dist. Res'!AO5,'Solar - PV Dist. Res'!AO7,'Solar - PV Dist. Res'!AO11,'Solar - PV Dist. Res'!AO13,'Solar - PV Dist. Res'!AO17)</f>
        <v>0.1771079492938277</v>
      </c>
      <c r="AE2" s="12">
        <f>AVERAGE('Solar - PV Dist. Res'!AP5,'Solar - PV Dist. Res'!AP7,'Solar - PV Dist. Res'!AP11,'Solar - PV Dist. Res'!AP13,'Solar - PV Dist. Res'!AP17)</f>
        <v>0.17724094569232676</v>
      </c>
      <c r="AF2" s="12">
        <f>AVERAGE('Solar - PV Dist. Res'!AQ5,'Solar - PV Dist. Res'!AQ7,'Solar - PV Dist. Res'!AQ11,'Solar - PV Dist. Res'!AQ13,'Solar - PV Dist. Res'!AQ17)</f>
        <v>0.17737394209082585</v>
      </c>
      <c r="AG2" s="12">
        <f>AVERAGE('Solar - PV Dist. Res'!AR5,'Solar - PV Dist. Res'!AR7,'Solar - PV Dist. Res'!AR11,'Solar - PV Dist. Res'!AR13,'Solar - PV Dist. Res'!AR17)</f>
        <v>0.17750693848932494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Solar - PV Dist. Res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2016-01-27T18:45:33Z</dcterms:created>
  <dcterms:modified xsi:type="dcterms:W3CDTF">2020-07-15T20:20:14Z</dcterms:modified>
</cp:coreProperties>
</file>