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E2112604-4646-45B4-854F-E884090F8649}"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L813" i="22"/>
  <c r="Q812" i="22"/>
  <c r="M808" i="22"/>
  <c r="R807" i="22"/>
  <c r="R818" i="22"/>
  <c r="J818" i="22"/>
  <c r="F814" i="22"/>
  <c r="K813" i="22"/>
  <c r="G809" i="22"/>
  <c r="L808" i="22"/>
  <c r="H804" i="22"/>
  <c r="Q818" i="22"/>
  <c r="M814" i="22"/>
  <c r="R813" i="22"/>
  <c r="N809" i="22"/>
  <c r="F809" i="22"/>
  <c r="O804" i="22"/>
  <c r="G804" i="22"/>
  <c r="G815" i="22"/>
  <c r="L814" i="22"/>
  <c r="H810" i="22"/>
  <c r="M809" i="22"/>
  <c r="I805" i="22"/>
  <c r="N804" i="22"/>
  <c r="N815" i="22"/>
  <c r="F815" i="22"/>
  <c r="O810" i="22"/>
  <c r="G810" i="22"/>
  <c r="P805" i="22"/>
  <c r="H805" i="22"/>
  <c r="L815" i="22"/>
  <c r="Q814" i="22"/>
  <c r="M810" i="22"/>
  <c r="R809" i="22"/>
  <c r="N805" i="22"/>
  <c r="F805" i="22"/>
  <c r="K815" i="22"/>
  <c r="P814" i="22"/>
  <c r="L810" i="22"/>
  <c r="Q809" i="22"/>
  <c r="M805" i="22"/>
  <c r="R804" i="22"/>
  <c r="H808" i="22"/>
  <c r="K817" i="22"/>
  <c r="H816" i="22"/>
  <c r="I811"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N995" i="22"/>
  <c r="F995" i="22"/>
  <c r="G990" i="22"/>
  <c r="H985" i="22"/>
  <c r="M995" i="22"/>
  <c r="R994" i="22"/>
  <c r="N990" i="22"/>
  <c r="F990" i="22"/>
  <c r="G985" i="22"/>
  <c r="Q994" i="22"/>
  <c r="M990" i="22"/>
  <c r="R989" i="22"/>
  <c r="N985" i="22"/>
  <c r="F985" i="22"/>
  <c r="P994" i="22"/>
  <c r="Q989" i="22"/>
  <c r="M985" i="22"/>
  <c r="R984" i="22"/>
  <c r="J995" i="22"/>
  <c r="O994" i="22"/>
  <c r="P989" i="22"/>
  <c r="Q984" i="22"/>
  <c r="Q995" i="22"/>
  <c r="I995" i="22"/>
  <c r="R990" i="22"/>
  <c r="J990" i="22"/>
  <c r="K985" i="22"/>
  <c r="P995" i="22"/>
  <c r="L991" i="22"/>
  <c r="Q990" i="22"/>
  <c r="M986" i="22"/>
  <c r="R985" i="22"/>
  <c r="J996" i="22"/>
  <c r="K991" i="22"/>
  <c r="G987"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R1323" i="22"/>
  <c r="H1328" i="22"/>
  <c r="M1327" i="22"/>
  <c r="I1323" i="22"/>
  <c r="N1322" i="22"/>
  <c r="Q1326" i="22"/>
  <c r="I1326" i="22"/>
  <c r="R1321" i="22"/>
  <c r="J1321" i="22"/>
  <c r="R1324" i="22"/>
  <c r="J1324" i="22"/>
  <c r="J1327" i="22"/>
  <c r="O1326" i="22"/>
  <c r="K1322" i="22"/>
  <c r="P1321" i="22"/>
  <c r="J1325" i="22"/>
  <c r="O1324" i="22"/>
  <c r="O1327" i="22"/>
  <c r="G1327" i="22"/>
  <c r="P1322" i="22"/>
  <c r="H1322" i="22"/>
  <c r="H1319" i="22"/>
  <c r="M1318" i="22"/>
  <c r="I1314" i="22"/>
  <c r="K1325" i="22"/>
  <c r="I1317" i="22"/>
  <c r="N1316" i="22"/>
  <c r="I1320" i="22"/>
  <c r="N1319" i="22"/>
  <c r="J1315" i="22"/>
  <c r="O1314" i="22"/>
  <c r="J1318" i="22"/>
  <c r="O1317" i="22"/>
  <c r="L1328" i="22"/>
  <c r="M1323" i="22"/>
  <c r="F1317" i="22"/>
  <c r="K1316" i="22"/>
  <c r="R1319" i="22"/>
  <c r="J1319" i="22"/>
  <c r="F1315" i="22"/>
  <c r="K1314" i="22"/>
  <c r="F1318" i="22"/>
  <c r="K1317" i="22"/>
  <c r="G1315" i="22"/>
  <c r="K1319" i="22"/>
  <c r="R1322" i="22"/>
  <c r="J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L937" i="22"/>
  <c r="Q936" i="22"/>
  <c r="M932" i="22"/>
  <c r="R931" i="22"/>
  <c r="N927" i="22"/>
  <c r="F927" i="22"/>
  <c r="K937" i="22"/>
  <c r="P936" i="22"/>
  <c r="L932" i="22"/>
  <c r="Q931" i="22"/>
  <c r="M927" i="22"/>
  <c r="R926" i="22"/>
  <c r="J937" i="22"/>
  <c r="O936" i="22"/>
  <c r="G936" i="22"/>
  <c r="F933" i="22"/>
  <c r="K932" i="22"/>
  <c r="P931" i="22"/>
  <c r="H931" i="22"/>
  <c r="G928" i="22"/>
  <c r="L927" i="22"/>
  <c r="Q926" i="22"/>
  <c r="I926" i="22"/>
  <c r="Q937" i="22"/>
  <c r="I937" i="22"/>
  <c r="N936" i="22"/>
  <c r="F936" i="22"/>
  <c r="P934" i="22"/>
  <c r="R932" i="22"/>
  <c r="J932" i="22"/>
  <c r="O931" i="22"/>
  <c r="G931" i="22"/>
  <c r="Q929" i="22"/>
  <c r="F928" i="22"/>
  <c r="K927" i="22"/>
  <c r="P926" i="22"/>
  <c r="H926" i="22"/>
  <c r="M925" i="22"/>
  <c r="R924" i="22"/>
  <c r="J924"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935" i="22" l="1"/>
  <c r="G930" i="22"/>
  <c r="H925" i="22"/>
  <c r="R934" i="22"/>
  <c r="F930" i="22"/>
  <c r="G925" i="22"/>
  <c r="Q934" i="22"/>
  <c r="R929" i="22"/>
  <c r="F925" i="22"/>
  <c r="K934" i="22"/>
  <c r="L929" i="22"/>
  <c r="M924" i="22"/>
  <c r="J934" i="22"/>
  <c r="K929" i="22"/>
  <c r="L924" i="22"/>
  <c r="I934" i="22"/>
  <c r="J929" i="22"/>
  <c r="K924" i="22"/>
  <c r="H934" i="22"/>
  <c r="I929" i="22"/>
  <c r="O938" i="22"/>
  <c r="P933" i="22"/>
  <c r="Q928" i="22"/>
  <c r="N938" i="22"/>
  <c r="O933" i="22"/>
  <c r="P928" i="22"/>
  <c r="M938" i="22"/>
  <c r="N933" i="22"/>
  <c r="O928" i="22"/>
  <c r="L938" i="22"/>
  <c r="M933" i="22"/>
  <c r="N928" i="22"/>
  <c r="K938" i="22"/>
  <c r="G938" i="22"/>
  <c r="H933" i="22"/>
  <c r="I928" i="22"/>
  <c r="F938" i="22"/>
  <c r="G933" i="22"/>
  <c r="H928" i="22"/>
  <c r="R937" i="22"/>
  <c r="I936" i="22"/>
  <c r="J931" i="22"/>
  <c r="K926" i="22"/>
  <c r="H936" i="22"/>
  <c r="I931" i="22"/>
  <c r="J926" i="22"/>
  <c r="N935" i="22"/>
  <c r="O930" i="22"/>
  <c r="P925" i="22"/>
  <c r="M935" i="22"/>
  <c r="N930" i="22"/>
  <c r="O925" i="22"/>
  <c r="L935" i="22"/>
  <c r="M930" i="22"/>
  <c r="N925" i="22"/>
  <c r="K935" i="22"/>
  <c r="L930"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M1324" i="22"/>
  <c r="F992" i="22"/>
  <c r="K996" i="22"/>
  <c r="L985" i="22"/>
  <c r="L990" i="22"/>
  <c r="L995" i="22"/>
  <c r="P985" i="22"/>
  <c r="R996" i="22"/>
  <c r="F986" i="22"/>
  <c r="K990" i="22"/>
  <c r="K995" i="22"/>
  <c r="O985" i="22"/>
  <c r="O990" i="22"/>
  <c r="M815" i="22"/>
  <c r="M807" i="22"/>
  <c r="N818" i="22"/>
  <c r="N808" i="22"/>
  <c r="M813" i="22"/>
  <c r="L818" i="22"/>
  <c r="O808" i="22"/>
  <c r="N813" i="22"/>
  <c r="M818" i="22"/>
  <c r="Q808" i="22"/>
  <c r="P813" i="22"/>
  <c r="O818" i="22"/>
  <c r="J808" i="22"/>
  <c r="I813" i="22"/>
  <c r="H818" i="22"/>
  <c r="P807" i="22"/>
  <c r="O812" i="22"/>
  <c r="N817" i="22"/>
  <c r="I807" i="22"/>
  <c r="H812" i="22"/>
  <c r="G817" i="22"/>
  <c r="O806" i="22"/>
  <c r="N811" i="22"/>
  <c r="M816"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<sst xmlns="http://schemas.openxmlformats.org/spreadsheetml/2006/main" count="15219" uniqueCount="1084">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</sst>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499</v>
      </c>
      <c r="C1" s="86">
        <v>45477</v>
      </c>
      <c r="D1" s="87"/>
      <c r="E1" s="87"/>
      <c r="F1" s="87"/>
      <c r="G1" s="87"/>
      <c r="H1" s="87"/>
      <c r="I1" s="87"/>
      <c r="J1" s="87"/>
      <c r="K1" s="85" t="s">
        <v>533</v>
      </c>
      <c r="L1" s="85" t="s">
        <v>535</v>
      </c>
      <c r="M1" s="163" t="s">
        <v>1053</v>
      </c>
    </row>
    <row r="2" spans="1:13">
      <c r="A2" s="1" t="s">
        <v>1</v>
      </c>
      <c r="B2" s="87" t="str">
        <f>LOOKUP(B1,K1:L50,L1:L50)</f>
        <v>MN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c r="A7" s="91" t="s">
        <v>848</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c r="A11" s="91" t="s">
        <v>848</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c r="A15" s="91" t="s">
        <v>848</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549</v>
      </c>
      <c r="C865" s="107" t="s">
        <v>448</v>
      </c>
      <c r="D865" s="107" t="s">
        <v>639</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549</v>
      </c>
      <c r="C871" s="107" t="s">
        <v>448</v>
      </c>
      <c r="D871" s="107" t="s">
        <v>644</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549</v>
      </c>
      <c r="C872" s="107" t="s">
        <v>448</v>
      </c>
      <c r="D872" s="107" t="s">
        <v>645</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549</v>
      </c>
      <c r="C873" s="107" t="s">
        <v>448</v>
      </c>
      <c r="D873" s="107" t="s">
        <v>646</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549</v>
      </c>
      <c r="C876" s="107" t="s">
        <v>448</v>
      </c>
      <c r="D876" s="107" t="s">
        <v>649</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568</v>
      </c>
      <c r="C1109" s="107" t="s">
        <v>448</v>
      </c>
      <c r="D1109" s="107" t="s">
        <v>632</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568</v>
      </c>
      <c r="C1110" s="107" t="s">
        <v>448</v>
      </c>
      <c r="D1110" s="107" t="s">
        <v>643</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568</v>
      </c>
      <c r="C1111" s="107" t="s">
        <v>448</v>
      </c>
      <c r="D1111" s="107" t="s">
        <v>644</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568</v>
      </c>
      <c r="C1112" s="107" t="s">
        <v>448</v>
      </c>
      <c r="D1112" s="107" t="s">
        <v>645</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1376.3435100000002</v>
      </c>
      <c r="R18" s="91">
        <f t="shared" si="2"/>
        <v>0.18877188081670299</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3005.6944999999996</v>
      </c>
      <c r="R37" s="91">
        <f t="shared" si="2"/>
        <v>0.41224490819549808</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1231.6953899999999</v>
      </c>
      <c r="R44" s="91">
        <f t="shared" si="2"/>
        <v>0.16893272186357203</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1677.30753282</v>
      </c>
      <c r="R52" s="91">
        <f t="shared" si="2"/>
        <v>0.23005048912422682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7291.0409328200003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IA</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WI</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633</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346</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346</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346</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659904</v>
      </c>
      <c r="C2">
        <f>exports!E2*IFERROR(INDEX('state specific adjustments'!$C$4:$AG$5,MATCH(About!$B$2,'state specific adjustments'!$B$4:$B$5,0),MATCH('EIaE-BEE'!C$1,'state specific adjustments'!$C$3:$AG$3,0)),1)</f>
        <v>659904</v>
      </c>
      <c r="D2">
        <f>exports!F2*IFERROR(INDEX('state specific adjustments'!$C$4:$AG$5,MATCH(About!$B$2,'state specific adjustments'!$B$4:$B$5,0),MATCH('EIaE-BEE'!D$1,'state specific adjustments'!$C$3:$AG$3,0)),1)</f>
        <v>659904</v>
      </c>
      <c r="E2">
        <f>exports!G2*IFERROR(INDEX('state specific adjustments'!$C$4:$AG$5,MATCH(About!$B$2,'state specific adjustments'!$B$4:$B$5,0),MATCH('EIaE-BEE'!E$1,'state specific adjustments'!$C$3:$AG$3,0)),1)</f>
        <v>659904</v>
      </c>
      <c r="F2">
        <f>exports!H2*IFERROR(INDEX('state specific adjustments'!$C$4:$AG$5,MATCH(About!$B$2,'state specific adjustments'!$B$4:$B$5,0),MATCH('EIaE-BEE'!F$1,'state specific adjustments'!$C$3:$AG$3,0)),1)</f>
        <v>659904</v>
      </c>
      <c r="G2">
        <f>exports!I2*IFERROR(INDEX('state specific adjustments'!$C$4:$AG$5,MATCH(About!$B$2,'state specific adjustments'!$B$4:$B$5,0),MATCH('EIaE-BEE'!G$1,'state specific adjustments'!$C$3:$AG$3,0)),1)</f>
        <v>659904</v>
      </c>
      <c r="H2">
        <f>exports!J2*IFERROR(INDEX('state specific adjustments'!$C$4:$AG$5,MATCH(About!$B$2,'state specific adjustments'!$B$4:$B$5,0),MATCH('EIaE-BEE'!H$1,'state specific adjustments'!$C$3:$AG$3,0)),1)</f>
        <v>659904</v>
      </c>
      <c r="I2">
        <f>exports!K2*IFERROR(INDEX('state specific adjustments'!$C$4:$AG$5,MATCH(About!$B$2,'state specific adjustments'!$B$4:$B$5,0),MATCH('EIaE-BEE'!I$1,'state specific adjustments'!$C$3:$AG$3,0)),1)</f>
        <v>659904</v>
      </c>
      <c r="J2">
        <f>exports!L2*IFERROR(INDEX('state specific adjustments'!$C$4:$AG$5,MATCH(About!$B$2,'state specific adjustments'!$B$4:$B$5,0),MATCH('EIaE-BEE'!J$1,'state specific adjustments'!$C$3:$AG$3,0)),1)</f>
        <v>659904</v>
      </c>
      <c r="K2">
        <f>exports!M2*IFERROR(INDEX('state specific adjustments'!$C$4:$AG$5,MATCH(About!$B$2,'state specific adjustments'!$B$4:$B$5,0),MATCH('EIaE-BEE'!K$1,'state specific adjustments'!$C$3:$AG$3,0)),1)</f>
        <v>659904</v>
      </c>
      <c r="L2">
        <f>exports!N2*IFERROR(INDEX('state specific adjustments'!$C$4:$AG$5,MATCH(About!$B$2,'state specific adjustments'!$B$4:$B$5,0),MATCH('EIaE-BEE'!L$1,'state specific adjustments'!$C$3:$AG$3,0)),1)</f>
        <v>659904</v>
      </c>
      <c r="M2">
        <f>exports!O2*IFERROR(INDEX('state specific adjustments'!$C$4:$AG$5,MATCH(About!$B$2,'state specific adjustments'!$B$4:$B$5,0),MATCH('EIaE-BEE'!M$1,'state specific adjustments'!$C$3:$AG$3,0)),1)</f>
        <v>659904</v>
      </c>
      <c r="N2">
        <f>exports!P2*IFERROR(INDEX('state specific adjustments'!$C$4:$AG$5,MATCH(About!$B$2,'state specific adjustments'!$B$4:$B$5,0),MATCH('EIaE-BEE'!N$1,'state specific adjustments'!$C$3:$AG$3,0)),1)</f>
        <v>659904</v>
      </c>
      <c r="O2">
        <f>exports!Q2*IFERROR(INDEX('state specific adjustments'!$C$4:$AG$5,MATCH(About!$B$2,'state specific adjustments'!$B$4:$B$5,0),MATCH('EIaE-BEE'!O$1,'state specific adjustments'!$C$3:$AG$3,0)),1)</f>
        <v>659904</v>
      </c>
      <c r="P2">
        <f>exports!R2*IFERROR(INDEX('state specific adjustments'!$C$4:$AG$5,MATCH(About!$B$2,'state specific adjustments'!$B$4:$B$5,0),MATCH('EIaE-BEE'!P$1,'state specific adjustments'!$C$3:$AG$3,0)),1)</f>
        <v>659904</v>
      </c>
      <c r="Q2">
        <f>exports!S2*IFERROR(INDEX('state specific adjustments'!$C$4:$AG$5,MATCH(About!$B$2,'state specific adjustments'!$B$4:$B$5,0),MATCH('EIaE-BEE'!Q$1,'state specific adjustments'!$C$3:$AG$3,0)),1)</f>
        <v>659904</v>
      </c>
      <c r="R2">
        <f>exports!T2*IFERROR(INDEX('state specific adjustments'!$C$4:$AG$5,MATCH(About!$B$2,'state specific adjustments'!$B$4:$B$5,0),MATCH('EIaE-BEE'!R$1,'state specific adjustments'!$C$3:$AG$3,0)),1)</f>
        <v>659904</v>
      </c>
      <c r="S2">
        <f>exports!U2*IFERROR(INDEX('state specific adjustments'!$C$4:$AG$5,MATCH(About!$B$2,'state specific adjustments'!$B$4:$B$5,0),MATCH('EIaE-BEE'!S$1,'state specific adjustments'!$C$3:$AG$3,0)),1)</f>
        <v>659904</v>
      </c>
      <c r="T2">
        <f>exports!V2*IFERROR(INDEX('state specific adjustments'!$C$4:$AG$5,MATCH(About!$B$2,'state specific adjustments'!$B$4:$B$5,0),MATCH('EIaE-BEE'!T$1,'state specific adjustments'!$C$3:$AG$3,0)),1)</f>
        <v>659904</v>
      </c>
      <c r="U2">
        <f>exports!W2*IFERROR(INDEX('state specific adjustments'!$C$4:$AG$5,MATCH(About!$B$2,'state specific adjustments'!$B$4:$B$5,0),MATCH('EIaE-BEE'!U$1,'state specific adjustments'!$C$3:$AG$3,0)),1)</f>
        <v>659904</v>
      </c>
      <c r="V2">
        <f>exports!X2*IFERROR(INDEX('state specific adjustments'!$C$4:$AG$5,MATCH(About!$B$2,'state specific adjustments'!$B$4:$B$5,0),MATCH('EIaE-BEE'!V$1,'state specific adjustments'!$C$3:$AG$3,0)),1)</f>
        <v>659904</v>
      </c>
      <c r="W2">
        <f>exports!Y2*IFERROR(INDEX('state specific adjustments'!$C$4:$AG$5,MATCH(About!$B$2,'state specific adjustments'!$B$4:$B$5,0),MATCH('EIaE-BEE'!W$1,'state specific adjustments'!$C$3:$AG$3,0)),1)</f>
        <v>659904</v>
      </c>
      <c r="X2">
        <f>exports!Z2*IFERROR(INDEX('state specific adjustments'!$C$4:$AG$5,MATCH(About!$B$2,'state specific adjustments'!$B$4:$B$5,0),MATCH('EIaE-BEE'!X$1,'state specific adjustments'!$C$3:$AG$3,0)),1)</f>
        <v>659904</v>
      </c>
      <c r="Y2">
        <f>exports!AA2*IFERROR(INDEX('state specific adjustments'!$C$4:$AG$5,MATCH(About!$B$2,'state specific adjustments'!$B$4:$B$5,0),MATCH('EIaE-BEE'!Y$1,'state specific adjustments'!$C$3:$AG$3,0)),1)</f>
        <v>659904</v>
      </c>
      <c r="Z2">
        <f>exports!AB2*IFERROR(INDEX('state specific adjustments'!$C$4:$AG$5,MATCH(About!$B$2,'state specific adjustments'!$B$4:$B$5,0),MATCH('EIaE-BEE'!Z$1,'state specific adjustments'!$C$3:$AG$3,0)),1)</f>
        <v>659904</v>
      </c>
      <c r="AA2">
        <f>exports!AC2*IFERROR(INDEX('state specific adjustments'!$C$4:$AG$5,MATCH(About!$B$2,'state specific adjustments'!$B$4:$B$5,0),MATCH('EIaE-BEE'!AA$1,'state specific adjustments'!$C$3:$AG$3,0)),1)</f>
        <v>659904</v>
      </c>
      <c r="AB2">
        <f>exports!AD2*IFERROR(INDEX('state specific adjustments'!$C$4:$AG$5,MATCH(About!$B$2,'state specific adjustments'!$B$4:$B$5,0),MATCH('EIaE-BEE'!AB$1,'state specific adjustments'!$C$3:$AG$3,0)),1)</f>
        <v>659904</v>
      </c>
      <c r="AC2">
        <f>exports!AE2*IFERROR(INDEX('state specific adjustments'!$C$4:$AG$5,MATCH(About!$B$2,'state specific adjustments'!$B$4:$B$5,0),MATCH('EIaE-BEE'!AC$1,'state specific adjustments'!$C$3:$AG$3,0)),1)</f>
        <v>659904</v>
      </c>
      <c r="AD2">
        <f>exports!AF2*IFERROR(INDEX('state specific adjustments'!$C$4:$AG$5,MATCH(About!$B$2,'state specific adjustments'!$B$4:$B$5,0),MATCH('EIaE-BEE'!AD$1,'state specific adjustments'!$C$3:$AG$3,0)),1)</f>
        <v>659904</v>
      </c>
      <c r="AE2">
        <f>exports!AG2*IFERROR(INDEX('state specific adjustments'!$C$4:$AG$5,MATCH(About!$B$2,'state specific adjustments'!$B$4:$B$5,0),MATCH('EIaE-BEE'!AE$1,'state specific adjustments'!$C$3:$AG$3,0)),1)</f>
        <v>659904</v>
      </c>
      <c r="AF2">
        <f>exports!AH2*IFERROR(INDEX('state specific adjustments'!$C$4:$AG$5,MATCH(About!$B$2,'state specific adjustments'!$B$4:$B$5,0),MATCH('EIaE-BEE'!AF$1,'state specific adjustments'!$C$3:$AG$3,0)),1)</f>
        <v>659904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2024-07-04T16:31:00Z</dcterms:modified>
</cp:coreProperties>
</file>