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FEA0F7D5-A507-4EBD-ABA8-FC170DE46252}"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L1" i="23" s="1"/>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G25" i="27" s="1"/>
  <c r="AH1" i="23"/>
  <c r="AA1" i="23"/>
  <c r="J1" i="23"/>
  <c r="D1" i="23"/>
  <c r="K1" i="23"/>
  <c r="AF1" i="23"/>
  <c r="X1" i="23"/>
  <c r="AG1" i="23" l="1"/>
  <c r="O25" i="27"/>
  <c r="P25" i="27" s="1"/>
  <c r="J25" i="27"/>
  <c r="K25" i="27" s="1"/>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<sst xmlns="http://schemas.openxmlformats.org/spreadsheetml/2006/main" count="30722" uniqueCount="2646">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</sst>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2388</v>
      </c>
      <c r="C1" s="199">
        <v>45730</v>
      </c>
      <c r="G1" s="123" t="s">
        <v>2303</v>
      </c>
      <c r="H1" s="123" t="s">
        <v>2304</v>
      </c>
    </row>
    <row r="2" spans="1:8" x14ac:dyDescent="0.25">
      <c r="B2" t="str">
        <f>_xlfn.XLOOKUP(B1,H:H,G:G,0,0,1)</f>
        <v>MN</v>
      </c>
      <c r="C2" t="str">
        <f>_xlfn.XLOOKUP(B2,G:G, H:H, 0,0,1)</f>
        <v>Minnesota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Minnesota.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**Minnesota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**Minnesota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Minnesota.</v>
      </c>
      <c r="L9" s="143" t="str">
        <f>J9&amp;K9</f>
        <v>**Description:** This policy prevents new capacity of the selected type(s) from being built or deployed.  // **Guidance for setting values:** No new coal is planned in Minnesota.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7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1746</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105</v>
      </c>
      <c r="H25" t="s">
        <v>2390</v>
      </c>
      <c r="I25" s="132">
        <v>2025</v>
      </c>
      <c r="J25" s="132">
        <f t="shared" si="0"/>
        <v>73.5</v>
      </c>
      <c r="K25" s="132">
        <f t="shared" si="1"/>
        <v>73.5</v>
      </c>
      <c r="L25" s="132" t="s">
        <v>2391</v>
      </c>
      <c r="M25" t="s">
        <v>2392</v>
      </c>
      <c r="N25" s="133">
        <v>2050</v>
      </c>
      <c r="O25">
        <f t="shared" si="2"/>
        <v>20.999999999999996</v>
      </c>
      <c r="P25">
        <f t="shared" si="3"/>
        <v>20.999999999999996</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119" t="s">
        <v>479</v>
      </c>
      <c r="B5" s="120" t="s">
        <v>1997</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119" t="s">
        <v>479</v>
      </c>
      <c r="B6" s="120" t="s">
        <v>1998</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119" t="s">
        <v>479</v>
      </c>
      <c r="B7" s="120" t="s">
        <v>1999</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119" t="s">
        <v>479</v>
      </c>
      <c r="B8" s="120" t="s">
        <v>2000</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119" t="s">
        <v>479</v>
      </c>
      <c r="B9" s="120" t="s">
        <v>2001</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119" t="s">
        <v>479</v>
      </c>
      <c r="B10" s="120" t="s">
        <v>2002</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119" t="s">
        <v>479</v>
      </c>
      <c r="B17" s="120" t="s">
        <v>2009</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119" t="s">
        <v>479</v>
      </c>
      <c r="B27" s="120" t="s">
        <v>2019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25">
      <c r="A34" s="119" t="s">
        <v>479</v>
      </c>
      <c r="B34" s="120" t="s">
        <v>2026</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2025-03-14T20:07:55Z</dcterms:modified>
</cp:coreProperties>
</file>