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GDPbES\"/>
    </mc:Choice>
  </mc:AlternateContent>
  <xr:revisionPtr revIDLastSave="0" documentId="8_{ADEBFB4C-1B00-4175-B631-AC9833FA6611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19" i="26" l="1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F7" i="26" s="1"/>
  <c r="D26" i="26"/>
  <c r="E23" i="26"/>
  <c r="C21" i="26"/>
  <c r="E16" i="26"/>
  <c r="C14" i="26"/>
  <c r="F14" i="26" s="1"/>
  <c r="E11" i="26"/>
  <c r="D9" i="26"/>
  <c r="E4" i="26"/>
  <c r="E21" i="26"/>
  <c r="C2" i="26"/>
  <c r="C26" i="26"/>
  <c r="D23" i="26"/>
  <c r="E18" i="26"/>
  <c r="D16" i="26"/>
  <c r="E13" i="26"/>
  <c r="D11" i="26"/>
  <c r="C9" i="26"/>
  <c r="F9" i="26" s="1"/>
  <c r="E6" i="26"/>
  <c r="D4" i="26"/>
  <c r="C4" i="26"/>
  <c r="F4" i="26" s="1"/>
  <c r="C27" i="26"/>
  <c r="D2" i="26"/>
  <c r="E20" i="26"/>
  <c r="C16" i="26"/>
  <c r="F16" i="26" s="1"/>
  <c r="D13" i="26"/>
  <c r="E8" i="26"/>
  <c r="E2" i="26"/>
  <c r="D25" i="26"/>
  <c r="E22" i="26"/>
  <c r="D20" i="26"/>
  <c r="C18" i="26"/>
  <c r="E15" i="26"/>
  <c r="C13" i="26"/>
  <c r="F13" i="26" s="1"/>
  <c r="D8" i="26"/>
  <c r="C6" i="26"/>
  <c r="E3" i="26"/>
  <c r="D24" i="26"/>
  <c r="C23" i="26"/>
  <c r="D6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E25" i="26"/>
  <c r="D18" i="26"/>
  <c r="C11" i="26"/>
  <c r="F11" i="26" s="1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5" i="26" l="1"/>
  <c r="F18" i="26"/>
  <c r="F23" i="26"/>
  <c r="F12" i="26"/>
  <c r="F10" i="26"/>
  <c r="F22" i="26"/>
  <c r="F27" i="26"/>
  <c r="F19" i="26"/>
  <c r="F6" i="26"/>
  <c r="F21" i="26"/>
  <c r="F17" i="26"/>
  <c r="F15" i="26"/>
  <c r="F8" i="26"/>
  <c r="F2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<sst xmlns="http://schemas.openxmlformats.org/spreadsheetml/2006/main" count="5104" uniqueCount="230">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</sst>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119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MN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Minnesota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0.6</v>
      </c>
      <c r="D2">
        <f>SUMIFS('Capacity Factors'!E:E,'Capacity Factors'!$A:$A,$A$1,'Capacity Factors'!$B:$B,$B2)</f>
        <v>0.5</v>
      </c>
      <c r="E2">
        <f>SUMIFS('Capacity Factors'!D:D,'Capacity Factors'!$A:$A,$A$1,'Capacity Factors'!$B:$B,$B2)</f>
        <v>0.5</v>
      </c>
      <c r="F2" s="13">
        <f>MIN(IF((MAX(C2:E2)*1.1)/100=0,1,(MAX(C2:E2)*1.1)/100),1)</f>
        <v>6.6E-3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38.700000000000003</v>
      </c>
      <c r="D4">
        <f>SUMIFS('Capacity Factors'!E:E,'Capacity Factors'!$A:$A,$A$1,'Capacity Factors'!$B:$B,$B4)</f>
        <v>44.6</v>
      </c>
      <c r="E4">
        <f>SUMIFS('Capacity Factors'!D:D,'Capacity Factors'!$A:$A,$A$1,'Capacity Factors'!$B:$B,$B4)</f>
        <v>46.7</v>
      </c>
      <c r="F4" s="13">
        <f t="shared" si="0"/>
        <v>0.51370000000000005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53.2</v>
      </c>
      <c r="D7">
        <f>SUMIFS('Capacity Factors'!E:E,'Capacity Factors'!$A:$A,$A$1,'Capacity Factors'!$B:$B,$B7)</f>
        <v>36.1</v>
      </c>
      <c r="E7">
        <f>SUMIFS('Capacity Factors'!D:D,'Capacity Factors'!$A:$A,$A$1,'Capacity Factors'!$B:$B,$B7)</f>
        <v>51.2</v>
      </c>
      <c r="F7" s="13">
        <f t="shared" si="0"/>
        <v>0.58520000000000005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47.2</v>
      </c>
      <c r="D8">
        <f>SUMIFS('Capacity Factors'!E:E,'Capacity Factors'!$A:$A,$A$1,'Capacity Factors'!$B:$B,$B8)</f>
        <v>47.4</v>
      </c>
      <c r="E8">
        <f>SUMIFS('Capacity Factors'!D:D,'Capacity Factors'!$A:$A,$A$1,'Capacity Factors'!$B:$B,$B8)</f>
        <v>32</v>
      </c>
      <c r="F8" s="13">
        <f t="shared" si="0"/>
        <v>0.52139999999999997</v>
      </c>
    </row>
    <row r="9" spans="1:7" x14ac:dyDescent="0.75">
      <c r="B9" t="s">
        <v>212</v>
      </c>
      <c r="C9">
        <f>SUMIFS('Capacity Factors'!F:F,'Capacity Factors'!$A:$A,$A$1,'Capacity Factors'!$B:$B,$B9)</f>
        <v>4.8</v>
      </c>
      <c r="D9">
        <f>SUMIFS('Capacity Factors'!E:E,'Capacity Factors'!$A:$A,$A$1,'Capacity Factors'!$B:$B,$B9)</f>
        <v>7.5</v>
      </c>
      <c r="E9">
        <f>SUMIFS('Capacity Factors'!D:D,'Capacity Factors'!$A:$A,$A$1,'Capacity Factors'!$B:$B,$B9)</f>
        <v>4.5999999999999996</v>
      </c>
      <c r="F9" s="13">
        <f t="shared" si="0"/>
        <v>8.2500000000000004E-2</v>
      </c>
    </row>
    <row r="10" spans="1:7" x14ac:dyDescent="0.75">
      <c r="B10" t="s">
        <v>221</v>
      </c>
      <c r="C10">
        <f>SUMIFS('Capacity Factors'!F:F,'Capacity Factors'!$A:$A,$A$1,'Capacity Factors'!$B:$B,$B10)</f>
        <v>5.3</v>
      </c>
      <c r="D10">
        <f>SUMIFS('Capacity Factors'!E:E,'Capacity Factors'!$A:$A,$A$1,'Capacity Factors'!$B:$B,$B10)</f>
        <v>8.8000000000000007</v>
      </c>
      <c r="E10">
        <f>SUMIFS('Capacity Factors'!D:D,'Capacity Factors'!$A:$A,$A$1,'Capacity Factors'!$B:$B,$B10)</f>
        <v>7.3</v>
      </c>
      <c r="F10" s="13">
        <f t="shared" si="0"/>
        <v>9.6800000000000011E-2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8.6999999999999993</v>
      </c>
      <c r="D12">
        <f>SUMIFS('Capacity Factors'!E:E,'Capacity Factors'!$A:$A,$A$1,'Capacity Factors'!$B:$B,$B12)</f>
        <v>13.4</v>
      </c>
      <c r="E12">
        <f>SUMIFS('Capacity Factors'!D:D,'Capacity Factors'!$A:$A,$A$1,'Capacity Factors'!$B:$B,$B12)</f>
        <v>12.7</v>
      </c>
      <c r="F12" s="13">
        <f t="shared" si="0"/>
        <v>0.14740000000000003</v>
      </c>
    </row>
    <row r="13" spans="1:7" x14ac:dyDescent="0.75">
      <c r="B13" t="s">
        <v>163</v>
      </c>
      <c r="C13">
        <f>SUMIFS('Capacity Factors'!F:F,'Capacity Factors'!$A:$A,$A$1,'Capacity Factors'!$B:$B,$B13)</f>
        <v>100.8</v>
      </c>
      <c r="D13">
        <f>SUMIFS('Capacity Factors'!E:E,'Capacity Factors'!$A:$A,$A$1,'Capacity Factors'!$B:$B,$B13)</f>
        <v>97.3</v>
      </c>
      <c r="E13">
        <f>SUMIFS('Capacity Factors'!D:D,'Capacity Factors'!$A:$A,$A$1,'Capacity Factors'!$B:$B,$B13)</f>
        <v>101.2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59</v>
      </c>
      <c r="D14">
        <f>SUMIFS('Capacity Factors'!E:E,'Capacity Factors'!$A:$A,$A$1,'Capacity Factors'!$B:$B,$B14)</f>
        <v>58.5</v>
      </c>
      <c r="E14">
        <f>SUMIFS('Capacity Factors'!D:D,'Capacity Factors'!$A:$A,$A$1,'Capacity Factors'!$B:$B,$B14)</f>
        <v>56.5</v>
      </c>
      <c r="F14" s="13">
        <f t="shared" si="0"/>
        <v>0.64900000000000002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54.4</v>
      </c>
      <c r="D16">
        <f>SUMIFS('Capacity Factors'!E:E,'Capacity Factors'!$A:$A,$A$1,'Capacity Factors'!$B:$B,$B16)</f>
        <v>108.9</v>
      </c>
      <c r="E16">
        <f>SUMIFS('Capacity Factors'!D:D,'Capacity Factors'!$A:$A,$A$1,'Capacity Factors'!$B:$B,$B16)</f>
        <v>106.9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1.8</v>
      </c>
      <c r="D17">
        <f>SUMIFS('Capacity Factors'!E:E,'Capacity Factors'!$A:$A,$A$1,'Capacity Factors'!$B:$B,$B17)</f>
        <v>2.1</v>
      </c>
      <c r="E17">
        <f>SUMIFS('Capacity Factors'!D:D,'Capacity Factors'!$A:$A,$A$1,'Capacity Factors'!$B:$B,$B17)</f>
        <v>1.2</v>
      </c>
      <c r="F17" s="13">
        <f t="shared" si="0"/>
        <v>2.3100000000000006E-2</v>
      </c>
    </row>
    <row r="18" spans="2:6" x14ac:dyDescent="0.75">
      <c r="B18" t="s">
        <v>215</v>
      </c>
      <c r="C18">
        <f>SUMIFS('Capacity Factors'!F:F,'Capacity Factors'!$A:$A,$A$1,'Capacity Factors'!$B:$B,$B18)</f>
        <v>0.3</v>
      </c>
      <c r="D18">
        <f>SUMIFS('Capacity Factors'!E:E,'Capacity Factors'!$A:$A,$A$1,'Capacity Factors'!$B:$B,$B18)</f>
        <v>0.4</v>
      </c>
      <c r="E18">
        <f>SUMIFS('Capacity Factors'!D:D,'Capacity Factors'!$A:$A,$A$1,'Capacity Factors'!$B:$B,$B18)</f>
        <v>0.4</v>
      </c>
      <c r="F18" s="13">
        <f t="shared" si="0"/>
        <v>4.4000000000000003E-3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19.399999999999999</v>
      </c>
      <c r="D21">
        <f>SUMIFS('Capacity Factors'!E:E,'Capacity Factors'!$A:$A,$A$1,'Capacity Factors'!$B:$B,$B21)</f>
        <v>20.399999999999999</v>
      </c>
      <c r="E21">
        <f>SUMIFS('Capacity Factors'!D:D,'Capacity Factors'!$A:$A,$A$1,'Capacity Factors'!$B:$B,$B21)</f>
        <v>19.600000000000001</v>
      </c>
      <c r="F21" s="13">
        <f t="shared" si="0"/>
        <v>0.22440000000000002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33.4</v>
      </c>
      <c r="D26">
        <f>SUMIFS('Capacity Factors'!E:E,'Capacity Factors'!$A:$A,$A$1,'Capacity Factors'!$B:$B,$B26)</f>
        <v>30.4</v>
      </c>
      <c r="E26">
        <f>SUMIFS('Capacity Factors'!D:D,'Capacity Factors'!$A:$A,$A$1,'Capacity Factors'!$B:$B,$B26)</f>
        <v>36.6</v>
      </c>
      <c r="F26" s="13">
        <f t="shared" si="0"/>
        <v>0.40260000000000007</v>
      </c>
    </row>
    <row r="27" spans="2:6" x14ac:dyDescent="0.75">
      <c r="B27" t="s">
        <v>165</v>
      </c>
      <c r="C27">
        <f>SUMIFS('Capacity Factors'!F:F,'Capacity Factors'!$A:$A,$A$1,'Capacity Factors'!$B:$B,$B27)</f>
        <v>52.4</v>
      </c>
      <c r="D27">
        <f>SUMIFS('Capacity Factors'!E:E,'Capacity Factors'!$A:$A,$A$1,'Capacity Factors'!$B:$B,$B27)</f>
        <v>59.7</v>
      </c>
      <c r="E27">
        <f>SUMIFS('Capacity Factors'!D:D,'Capacity Factors'!$A:$A,$A$1,'Capacity Factors'!$B:$B,$B27)</f>
        <v>56.7</v>
      </c>
      <c r="F27" s="13">
        <f t="shared" si="0"/>
        <v>0.65670000000000006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2024-06-14T22:25:22Z</dcterms:modified>
</cp:coreProperties>
</file>