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fuels\IMFPbFT\"/>
    </mc:Choice>
  </mc:AlternateContent>
  <bookViews>
    <workbookView xWindow="0" yWindow="0" windowWidth="19200" windowHeight="658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B18" i="2"/>
  <c r="B17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C13" i="2"/>
  <c r="C5" i="2"/>
  <c r="H20" i="2"/>
  <c r="D12" i="2"/>
  <c r="E11" i="2"/>
  <c r="I4" i="2"/>
  <c r="F10" i="2"/>
  <c r="G9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B21" i="2"/>
  <c r="AD21" i="2"/>
  <c r="V21" i="2"/>
  <c r="N21" i="2"/>
  <c r="F21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AC21" i="2"/>
  <c r="U21" i="2"/>
  <c r="M21" i="2"/>
  <c r="E21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B21" i="2"/>
  <c r="T21" i="2"/>
  <c r="L21" i="2"/>
  <c r="D21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I21" i="2"/>
  <c r="AA21" i="2"/>
  <c r="S21" i="2"/>
  <c r="K21" i="2"/>
  <c r="C21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H21" i="2"/>
  <c r="Z21" i="2"/>
  <c r="R21" i="2"/>
  <c r="J21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B14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G21" i="2"/>
  <c r="Y21" i="2"/>
  <c r="Q21" i="2"/>
  <c r="I21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F21" i="2"/>
  <c r="X21" i="2"/>
  <c r="P21" i="2"/>
  <c r="H21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E21" i="2"/>
  <c r="W21" i="2"/>
  <c r="O21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<sst xmlns="http://schemas.openxmlformats.org/spreadsheetml/2006/main" count="1663" uniqueCount="1219">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</sst>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68</v>
      </c>
    </row>
    <row r="14" spans="1:2" x14ac:dyDescent="0.45">
      <c r="A1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5"/>
  <sheetViews>
    <sheetView topLeftCell="A967" workbookViewId="0">
      <selection activeCell="A975" sqref="A975:AG1155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70</v>
      </c>
    </row>
    <row r="2" spans="1:58" x14ac:dyDescent="0.45">
      <c r="A2" t="s">
        <v>71</v>
      </c>
      <c r="B2" s="5">
        <v>82132000000000</v>
      </c>
      <c r="C2" s="5">
        <v>56392600000000</v>
      </c>
      <c r="D2" s="5">
        <v>68082000000000</v>
      </c>
      <c r="E2" s="5">
        <v>76316300000000</v>
      </c>
      <c r="F2" s="5">
        <v>81400100000000</v>
      </c>
      <c r="G2" s="5">
        <v>89057900000000</v>
      </c>
      <c r="H2" s="5">
        <v>103475000000000</v>
      </c>
      <c r="I2" s="5">
        <v>110976000000000</v>
      </c>
      <c r="J2" s="5">
        <v>115565000000000</v>
      </c>
      <c r="K2" s="5">
        <v>118259000000000</v>
      </c>
      <c r="L2" s="5">
        <v>117929000000000</v>
      </c>
      <c r="M2" s="5">
        <v>115490000000000</v>
      </c>
      <c r="N2" s="5">
        <v>115473000000000</v>
      </c>
      <c r="O2" s="5">
        <v>116271000000000</v>
      </c>
      <c r="P2" s="5">
        <v>117847000000000</v>
      </c>
      <c r="Q2" s="5">
        <v>125550000000000</v>
      </c>
      <c r="R2" s="5">
        <v>126352000000000</v>
      </c>
      <c r="S2" s="5">
        <v>126351000000000</v>
      </c>
      <c r="T2" s="5">
        <v>126873000000000</v>
      </c>
      <c r="U2" s="5">
        <v>127943000000000</v>
      </c>
      <c r="V2" s="5">
        <v>128710000000000</v>
      </c>
      <c r="W2" s="5">
        <v>129069000000000</v>
      </c>
      <c r="X2" s="5">
        <v>128691000000000</v>
      </c>
      <c r="Y2" s="5">
        <v>129221000000000</v>
      </c>
      <c r="Z2" s="5">
        <v>129412000000000</v>
      </c>
      <c r="AA2" s="5">
        <v>130163000000000</v>
      </c>
      <c r="AB2" s="5">
        <v>130471000000000</v>
      </c>
      <c r="AC2" s="5">
        <v>131898000000000</v>
      </c>
      <c r="AD2" s="5">
        <v>134029000000000</v>
      </c>
      <c r="AE2" s="5">
        <v>135133000000000</v>
      </c>
      <c r="AF2" s="5">
        <v>135686000000000</v>
      </c>
      <c r="AG2" s="5">
        <v>137506000000000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72</v>
      </c>
      <c r="B3" s="5">
        <v>0</v>
      </c>
      <c r="C3" s="5">
        <v>1242200000</v>
      </c>
      <c r="D3" s="5">
        <v>1672380000</v>
      </c>
      <c r="E3" s="5">
        <v>3044010000</v>
      </c>
      <c r="F3" s="5">
        <v>4563360000</v>
      </c>
      <c r="G3" s="5">
        <v>6092230000</v>
      </c>
      <c r="H3" s="5">
        <v>8012100000</v>
      </c>
      <c r="I3" s="5">
        <v>10881700000</v>
      </c>
      <c r="J3" s="5">
        <v>13360600000</v>
      </c>
      <c r="K3" s="5">
        <v>15672300000</v>
      </c>
      <c r="L3" s="5">
        <v>17838200000</v>
      </c>
      <c r="M3" s="5">
        <v>19572500000</v>
      </c>
      <c r="N3" s="5">
        <v>20913900000</v>
      </c>
      <c r="O3" s="5">
        <v>22678100000</v>
      </c>
      <c r="P3" s="5">
        <v>24608000000</v>
      </c>
      <c r="Q3" s="5">
        <v>26735600000</v>
      </c>
      <c r="R3" s="5">
        <v>30382100000</v>
      </c>
      <c r="S3" s="5">
        <v>32487000000</v>
      </c>
      <c r="T3" s="5">
        <v>34397900000</v>
      </c>
      <c r="U3" s="5">
        <v>36458700000</v>
      </c>
      <c r="V3" s="5">
        <v>38701200000</v>
      </c>
      <c r="W3" s="5">
        <v>40879900000</v>
      </c>
      <c r="X3" s="5">
        <v>42946100000</v>
      </c>
      <c r="Y3" s="5">
        <v>44766800000</v>
      </c>
      <c r="Z3" s="5">
        <v>46905600000</v>
      </c>
      <c r="AA3" s="5">
        <v>48932100000</v>
      </c>
      <c r="AB3" s="5">
        <v>51184900000</v>
      </c>
      <c r="AC3" s="5">
        <v>53279100000</v>
      </c>
      <c r="AD3" s="5">
        <v>55856700000</v>
      </c>
      <c r="AE3" s="5">
        <v>58786200000</v>
      </c>
      <c r="AF3" s="5">
        <v>61314200000</v>
      </c>
      <c r="AG3" s="5">
        <v>63617300000</v>
      </c>
      <c r="AJ3" t="s">
        <v>67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713249000000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294542420031000</v>
      </c>
      <c r="AU3">
        <f t="shared" si="0"/>
        <v>80172348150000</v>
      </c>
      <c r="AV3">
        <f t="shared" ref="AV3:BF7" si="1">SUMIFS($B:$B,$A:$A,"*"&amp;$AJ3&amp;"*",$A:$A,"*"&amp;AV$2&amp;"*")</f>
        <v>13967773239390</v>
      </c>
      <c r="AW3">
        <f t="shared" si="1"/>
        <v>4818030482000</v>
      </c>
      <c r="AX3">
        <f t="shared" si="1"/>
        <v>23113360000000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220797332000</v>
      </c>
      <c r="BE3">
        <f t="shared" si="1"/>
        <v>0</v>
      </c>
      <c r="BF3">
        <f t="shared" si="1"/>
        <v>0</v>
      </c>
    </row>
    <row r="4" spans="1:58" x14ac:dyDescent="0.45">
      <c r="A4" t="s">
        <v>73</v>
      </c>
      <c r="B4" s="5">
        <v>0</v>
      </c>
      <c r="C4" s="5">
        <v>1242200000</v>
      </c>
      <c r="D4" s="5">
        <v>1672380000</v>
      </c>
      <c r="E4" s="5">
        <v>3044010000</v>
      </c>
      <c r="F4" s="5">
        <v>4563360000</v>
      </c>
      <c r="G4" s="5">
        <v>6092230000</v>
      </c>
      <c r="H4" s="5">
        <v>8012100000</v>
      </c>
      <c r="I4" s="5">
        <v>10881700000</v>
      </c>
      <c r="J4" s="5">
        <v>13360600000</v>
      </c>
      <c r="K4" s="5">
        <v>15672300000</v>
      </c>
      <c r="L4" s="5">
        <v>17838200000</v>
      </c>
      <c r="M4" s="5">
        <v>19572500000</v>
      </c>
      <c r="N4" s="5">
        <v>20913900000</v>
      </c>
      <c r="O4" s="5">
        <v>22678100000</v>
      </c>
      <c r="P4" s="5">
        <v>24608000000</v>
      </c>
      <c r="Q4" s="5">
        <v>26735600000</v>
      </c>
      <c r="R4" s="5">
        <v>30382100000</v>
      </c>
      <c r="S4" s="5">
        <v>32487000000</v>
      </c>
      <c r="T4" s="5">
        <v>34397900000</v>
      </c>
      <c r="U4" s="5">
        <v>36458700000</v>
      </c>
      <c r="V4" s="5">
        <v>38701200000</v>
      </c>
      <c r="W4" s="5">
        <v>40879900000</v>
      </c>
      <c r="X4" s="5">
        <v>42946100000</v>
      </c>
      <c r="Y4" s="5">
        <v>44766800000</v>
      </c>
      <c r="Z4" s="5">
        <v>46905600000</v>
      </c>
      <c r="AA4" s="5">
        <v>48932100000</v>
      </c>
      <c r="AB4" s="5">
        <v>51184900000</v>
      </c>
      <c r="AC4" s="5">
        <v>53279100000</v>
      </c>
      <c r="AD4" s="5">
        <v>55856700000</v>
      </c>
      <c r="AE4" s="5">
        <v>58786200000</v>
      </c>
      <c r="AF4" s="5">
        <v>61314200000</v>
      </c>
      <c r="AG4" s="5">
        <v>63617300000</v>
      </c>
      <c r="AJ4" t="s">
        <v>62</v>
      </c>
      <c r="AL4">
        <f t="shared" si="0"/>
        <v>0</v>
      </c>
      <c r="AM4">
        <f t="shared" si="0"/>
        <v>82132000000000</v>
      </c>
      <c r="AN4">
        <f t="shared" si="0"/>
        <v>106884800000000</v>
      </c>
      <c r="AO4">
        <f t="shared" si="0"/>
        <v>147508000000000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2724020000000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84431500000000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13075500000000</v>
      </c>
      <c r="BF4">
        <f t="shared" si="1"/>
        <v>0</v>
      </c>
    </row>
    <row r="5" spans="1:58" x14ac:dyDescent="0.45">
      <c r="A5" t="s">
        <v>74</v>
      </c>
      <c r="B5" s="5">
        <v>79933600000000</v>
      </c>
      <c r="C5" s="5">
        <v>78443400000000</v>
      </c>
      <c r="D5" s="5">
        <v>71283600000000</v>
      </c>
      <c r="E5" s="5">
        <v>75662200000000</v>
      </c>
      <c r="F5" s="5">
        <v>69774700000000</v>
      </c>
      <c r="G5" s="5">
        <v>60673900000000</v>
      </c>
      <c r="H5" s="5">
        <v>46424000000000</v>
      </c>
      <c r="I5" s="5">
        <v>38998500000000</v>
      </c>
      <c r="J5" s="5">
        <v>35495400000000</v>
      </c>
      <c r="K5" s="5">
        <v>32986700000000</v>
      </c>
      <c r="L5" s="5">
        <v>33277700000000</v>
      </c>
      <c r="M5" s="5">
        <v>35538000000000</v>
      </c>
      <c r="N5" s="5">
        <v>36217400000000</v>
      </c>
      <c r="O5" s="5">
        <v>35593000000000</v>
      </c>
      <c r="P5" s="5">
        <v>33824900000000</v>
      </c>
      <c r="Q5" s="5">
        <v>37330100000000</v>
      </c>
      <c r="R5" s="5">
        <v>36869600000000</v>
      </c>
      <c r="S5" s="5">
        <v>36836100000000</v>
      </c>
      <c r="T5" s="5">
        <v>36644400000000</v>
      </c>
      <c r="U5" s="5">
        <v>35753300000000</v>
      </c>
      <c r="V5" s="5">
        <v>35337800000000</v>
      </c>
      <c r="W5" s="5">
        <v>35112200000000</v>
      </c>
      <c r="X5" s="5">
        <v>35286400000000</v>
      </c>
      <c r="Y5" s="5">
        <v>35215200000000</v>
      </c>
      <c r="Z5" s="5">
        <v>34823200000000</v>
      </c>
      <c r="AA5" s="5">
        <v>34386700000000</v>
      </c>
      <c r="AB5" s="5">
        <v>34121100000000</v>
      </c>
      <c r="AC5" s="5">
        <v>33290800000000</v>
      </c>
      <c r="AD5" s="5">
        <v>32205500000000</v>
      </c>
      <c r="AE5" s="5">
        <v>31206000000000</v>
      </c>
      <c r="AF5" s="5">
        <v>30790300000000</v>
      </c>
      <c r="AG5" s="5">
        <v>29712600000000</v>
      </c>
      <c r="AJ5" t="s">
        <v>63</v>
      </c>
      <c r="AK5" t="s">
        <v>64</v>
      </c>
      <c r="AL5">
        <f t="shared" si="0"/>
        <v>0</v>
      </c>
      <c r="AM5">
        <f t="shared" si="0"/>
        <v>1069304000</v>
      </c>
      <c r="AN5">
        <f t="shared" si="0"/>
        <v>188144350900000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14438330000000</v>
      </c>
      <c r="AT5">
        <f t="shared" si="0"/>
        <v>0</v>
      </c>
      <c r="AU5">
        <f t="shared" si="0"/>
        <v>7373144600000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20237816000000</v>
      </c>
      <c r="BE5">
        <f t="shared" si="1"/>
        <v>0</v>
      </c>
      <c r="BF5">
        <f t="shared" si="1"/>
        <v>0</v>
      </c>
    </row>
    <row r="6" spans="1:58" x14ac:dyDescent="0.45">
      <c r="A6" t="s">
        <v>75</v>
      </c>
      <c r="B6" s="5">
        <v>0</v>
      </c>
      <c r="C6" s="5">
        <v>784893000</v>
      </c>
      <c r="D6" s="5">
        <v>1514560000</v>
      </c>
      <c r="E6" s="5">
        <v>2093810000</v>
      </c>
      <c r="F6" s="5">
        <v>2954360000</v>
      </c>
      <c r="G6" s="5">
        <v>3437000000</v>
      </c>
      <c r="H6" s="5">
        <v>3639490000</v>
      </c>
      <c r="I6" s="5">
        <v>3331180000</v>
      </c>
      <c r="J6" s="5">
        <v>3246870000</v>
      </c>
      <c r="K6" s="5">
        <v>3350910000</v>
      </c>
      <c r="L6" s="5">
        <v>3482430000</v>
      </c>
      <c r="M6" s="5">
        <v>3863160000</v>
      </c>
      <c r="N6" s="5">
        <v>4480460000</v>
      </c>
      <c r="O6" s="5">
        <v>4945750000</v>
      </c>
      <c r="P6" s="5">
        <v>5244430000</v>
      </c>
      <c r="Q6" s="5">
        <v>5360890000</v>
      </c>
      <c r="R6" s="5">
        <v>6255920000</v>
      </c>
      <c r="S6" s="5">
        <v>6571700000</v>
      </c>
      <c r="T6" s="5">
        <v>6952470000</v>
      </c>
      <c r="U6" s="5">
        <v>7301440000</v>
      </c>
      <c r="V6" s="5">
        <v>7511670000</v>
      </c>
      <c r="W6" s="5">
        <v>7803070000</v>
      </c>
      <c r="X6" s="5">
        <v>8125890000</v>
      </c>
      <c r="Y6" s="5">
        <v>8534810000</v>
      </c>
      <c r="Z6" s="5">
        <v>8888460000</v>
      </c>
      <c r="AA6" s="5">
        <v>9163210000</v>
      </c>
      <c r="AB6" s="5">
        <v>9417930000</v>
      </c>
      <c r="AC6" s="5">
        <v>9709700000</v>
      </c>
      <c r="AD6" s="5">
        <v>9839540000</v>
      </c>
      <c r="AE6" s="5">
        <v>9878430000</v>
      </c>
      <c r="AF6" s="5">
        <v>9922110000</v>
      </c>
      <c r="AG6" s="5">
        <v>10124700000</v>
      </c>
      <c r="AJ6" t="s">
        <v>63</v>
      </c>
      <c r="AK6" t="s">
        <v>65</v>
      </c>
      <c r="AL6">
        <f t="shared" si="0"/>
        <v>0</v>
      </c>
      <c r="AM6">
        <f t="shared" si="0"/>
        <v>1069304000</v>
      </c>
      <c r="AN6">
        <f t="shared" si="0"/>
        <v>188144350900000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14438330000000</v>
      </c>
      <c r="AT6">
        <f t="shared" si="0"/>
        <v>0</v>
      </c>
      <c r="AU6">
        <f t="shared" si="0"/>
        <v>7373144600000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20237816000000</v>
      </c>
      <c r="BE6">
        <f t="shared" si="1"/>
        <v>0</v>
      </c>
      <c r="BF6">
        <f t="shared" si="1"/>
        <v>0</v>
      </c>
    </row>
    <row r="7" spans="1:58" x14ac:dyDescent="0.45">
      <c r="A7" t="s">
        <v>76</v>
      </c>
      <c r="B7" s="5">
        <v>13490200000000</v>
      </c>
      <c r="C7" s="5">
        <v>13496600000000</v>
      </c>
      <c r="D7" s="5">
        <v>13022300000000</v>
      </c>
      <c r="E7" s="5">
        <v>13285200000000</v>
      </c>
      <c r="F7" s="5">
        <v>12899600000000</v>
      </c>
      <c r="G7" s="5">
        <v>12156800000000</v>
      </c>
      <c r="H7" s="5">
        <v>10604600000000</v>
      </c>
      <c r="I7" s="5">
        <v>9555420000000</v>
      </c>
      <c r="J7" s="5">
        <v>8989730000000</v>
      </c>
      <c r="K7" s="5">
        <v>8578240000000</v>
      </c>
      <c r="L7" s="5">
        <v>8628440000000</v>
      </c>
      <c r="M7" s="5">
        <v>9006730000000</v>
      </c>
      <c r="N7" s="5">
        <v>9122190000000</v>
      </c>
      <c r="O7" s="5">
        <v>9020620000000</v>
      </c>
      <c r="P7" s="5">
        <v>8719850000000</v>
      </c>
      <c r="Q7" s="5">
        <v>9214400000000</v>
      </c>
      <c r="R7" s="5">
        <v>9149210000000</v>
      </c>
      <c r="S7" s="5">
        <v>9144650000000</v>
      </c>
      <c r="T7" s="5">
        <v>9103180000000</v>
      </c>
      <c r="U7" s="5">
        <v>8958750000000</v>
      </c>
      <c r="V7" s="5">
        <v>8897360000000</v>
      </c>
      <c r="W7" s="5">
        <v>8859490000000</v>
      </c>
      <c r="X7" s="5">
        <v>8890240000000</v>
      </c>
      <c r="Y7" s="5">
        <v>8875500000000</v>
      </c>
      <c r="Z7" s="5">
        <v>8812620000000</v>
      </c>
      <c r="AA7" s="5">
        <v>8737510000000</v>
      </c>
      <c r="AB7" s="5">
        <v>8692850000000</v>
      </c>
      <c r="AC7" s="5">
        <v>8546620000000</v>
      </c>
      <c r="AD7" s="5">
        <v>8349330000000</v>
      </c>
      <c r="AE7" s="5">
        <v>8170680000000</v>
      </c>
      <c r="AF7" s="5">
        <v>8094510000000</v>
      </c>
      <c r="AG7" s="5">
        <v>7889910000000</v>
      </c>
      <c r="AJ7" t="s">
        <v>66</v>
      </c>
      <c r="AL7">
        <f t="shared" si="0"/>
        <v>0</v>
      </c>
      <c r="AM7">
        <f t="shared" si="0"/>
        <v>19610965000000</v>
      </c>
      <c r="AN7">
        <f t="shared" si="0"/>
        <v>933664880600000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35085000000000</v>
      </c>
      <c r="AT7">
        <f t="shared" si="0"/>
        <v>0</v>
      </c>
      <c r="AU7">
        <f t="shared" si="0"/>
        <v>76660590000000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730543000000000</v>
      </c>
      <c r="BC7">
        <f t="shared" si="1"/>
        <v>0</v>
      </c>
      <c r="BD7">
        <f t="shared" si="1"/>
        <v>7329964062700</v>
      </c>
      <c r="BE7">
        <f t="shared" si="1"/>
        <v>0</v>
      </c>
      <c r="BF7">
        <f t="shared" si="1"/>
        <v>0</v>
      </c>
    </row>
    <row r="8" spans="1:58" x14ac:dyDescent="0.45">
      <c r="A8" t="s">
        <v>77</v>
      </c>
      <c r="B8" s="5">
        <v>147508000000000</v>
      </c>
      <c r="C8" s="5">
        <v>147508000000000</v>
      </c>
      <c r="D8" s="5">
        <v>147508000000000</v>
      </c>
      <c r="E8" s="5">
        <v>147508000000000</v>
      </c>
      <c r="F8" s="5">
        <v>147508000000000</v>
      </c>
      <c r="G8" s="5">
        <v>147508000000000</v>
      </c>
      <c r="H8" s="5">
        <v>147508000000000</v>
      </c>
      <c r="I8" s="5">
        <v>147508000000000</v>
      </c>
      <c r="J8" s="5">
        <v>147508000000000</v>
      </c>
      <c r="K8" s="5">
        <v>147508000000000</v>
      </c>
      <c r="L8" s="5">
        <v>147508000000000</v>
      </c>
      <c r="M8" s="5">
        <v>147508000000000</v>
      </c>
      <c r="N8" s="5">
        <v>147508000000000</v>
      </c>
      <c r="O8" s="5">
        <v>147508000000000</v>
      </c>
      <c r="P8" s="5">
        <v>147508000000000</v>
      </c>
      <c r="Q8" s="5">
        <v>147508000000000</v>
      </c>
      <c r="R8" s="5">
        <v>147508000000000</v>
      </c>
      <c r="S8" s="5">
        <v>147508000000000</v>
      </c>
      <c r="T8" s="5">
        <v>147508000000000</v>
      </c>
      <c r="U8" s="5">
        <v>147508000000000</v>
      </c>
      <c r="V8" s="5">
        <v>147508000000000</v>
      </c>
      <c r="W8" s="5">
        <v>147508000000000</v>
      </c>
      <c r="X8" s="5">
        <v>147508000000000</v>
      </c>
      <c r="Y8" s="5">
        <v>147508000000000</v>
      </c>
      <c r="Z8" s="5">
        <v>147508000000000</v>
      </c>
      <c r="AA8" s="5">
        <v>147508000000000</v>
      </c>
      <c r="AB8" s="5">
        <v>147508000000000</v>
      </c>
      <c r="AC8" s="5">
        <v>147508000000000</v>
      </c>
      <c r="AD8" s="5">
        <v>147508000000000</v>
      </c>
      <c r="AE8" s="5">
        <v>147508000000000</v>
      </c>
      <c r="AF8" s="5">
        <v>147508000000000</v>
      </c>
      <c r="AG8" s="5">
        <v>147508000000000</v>
      </c>
    </row>
    <row r="9" spans="1:58" x14ac:dyDescent="0.45">
      <c r="A9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91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92</v>
      </c>
      <c r="B23" s="5">
        <v>2724020000000</v>
      </c>
      <c r="C23" s="5">
        <v>1738430000000</v>
      </c>
      <c r="D23" s="5">
        <v>2150310000000</v>
      </c>
      <c r="E23" s="5">
        <v>2291420000000</v>
      </c>
      <c r="F23" s="5">
        <v>2351440000000</v>
      </c>
      <c r="G23" s="5">
        <v>2607830000000</v>
      </c>
      <c r="H23" s="5">
        <v>3148330000000</v>
      </c>
      <c r="I23" s="5">
        <v>3683830000000</v>
      </c>
      <c r="J23" s="5">
        <v>4072600000000</v>
      </c>
      <c r="K23" s="5">
        <v>4162230000000</v>
      </c>
      <c r="L23" s="5">
        <v>4138730000000</v>
      </c>
      <c r="M23" s="5">
        <v>3970310000000</v>
      </c>
      <c r="N23" s="5">
        <v>3872220000000</v>
      </c>
      <c r="O23" s="5">
        <v>3925190000000</v>
      </c>
      <c r="P23" s="5">
        <v>4131620000000</v>
      </c>
      <c r="Q23" s="5">
        <v>4718960000000</v>
      </c>
      <c r="R23" s="5">
        <v>4677220000000</v>
      </c>
      <c r="S23" s="5">
        <v>4674150000000</v>
      </c>
      <c r="T23" s="5">
        <v>4821590000000</v>
      </c>
      <c r="U23" s="5">
        <v>4910800000000</v>
      </c>
      <c r="V23" s="5">
        <v>4871460000000</v>
      </c>
      <c r="W23" s="5">
        <v>4902950000000</v>
      </c>
      <c r="X23" s="5">
        <v>4866530000000</v>
      </c>
      <c r="Y23" s="5">
        <v>4912710000000</v>
      </c>
      <c r="Z23" s="5">
        <v>4928160000000</v>
      </c>
      <c r="AA23" s="5">
        <v>4998060000000</v>
      </c>
      <c r="AB23" s="5">
        <v>5025080000000</v>
      </c>
      <c r="AC23" s="5">
        <v>5167690000000</v>
      </c>
      <c r="AD23" s="5">
        <v>5387430000000</v>
      </c>
      <c r="AE23" s="5">
        <v>5506720000000</v>
      </c>
      <c r="AF23" s="5">
        <v>5567730000000</v>
      </c>
      <c r="AG23" s="5">
        <v>5784190000000</v>
      </c>
    </row>
    <row r="24" spans="1:36" x14ac:dyDescent="0.45">
      <c r="A24" t="s">
        <v>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95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98</v>
      </c>
      <c r="B29" s="5">
        <v>549832000000</v>
      </c>
      <c r="C29" s="5">
        <v>549839000000</v>
      </c>
      <c r="D29" s="5">
        <v>549845000000</v>
      </c>
      <c r="E29" s="5">
        <v>549852000000</v>
      </c>
      <c r="F29" s="5">
        <v>432037000000</v>
      </c>
      <c r="G29" s="5">
        <v>432037000000</v>
      </c>
      <c r="H29" s="5">
        <v>432042000000</v>
      </c>
      <c r="I29" s="5">
        <v>429737000000</v>
      </c>
      <c r="J29" s="5">
        <v>429742000000</v>
      </c>
      <c r="K29" s="5">
        <v>429747000000</v>
      </c>
      <c r="L29" s="5">
        <v>429752000000</v>
      </c>
      <c r="M29" s="5">
        <v>429757000000</v>
      </c>
      <c r="N29" s="5">
        <v>429762000000</v>
      </c>
      <c r="O29" s="5">
        <v>429767000000</v>
      </c>
      <c r="P29" s="5">
        <v>429772000000</v>
      </c>
      <c r="Q29" s="5">
        <v>429778000000</v>
      </c>
      <c r="R29" s="5">
        <v>429783000000</v>
      </c>
      <c r="S29" s="5">
        <v>429788000000</v>
      </c>
      <c r="T29" s="5">
        <v>429793000000</v>
      </c>
      <c r="U29" s="5">
        <v>429798000000</v>
      </c>
      <c r="V29" s="5">
        <v>429803000000</v>
      </c>
      <c r="W29" s="5">
        <v>429808000000</v>
      </c>
      <c r="X29" s="5">
        <v>429813000000</v>
      </c>
      <c r="Y29" s="5">
        <v>429818000000</v>
      </c>
      <c r="Z29" s="5">
        <v>429824000000</v>
      </c>
      <c r="AA29" s="5">
        <v>429829000000</v>
      </c>
      <c r="AB29" s="5">
        <v>429834000000</v>
      </c>
      <c r="AC29" s="5">
        <v>429839000000</v>
      </c>
      <c r="AD29" s="5">
        <v>429844000000</v>
      </c>
      <c r="AE29" s="5">
        <v>429849000000</v>
      </c>
      <c r="AF29" s="5">
        <v>429854000000</v>
      </c>
      <c r="AG29" s="5">
        <v>429859000000</v>
      </c>
    </row>
    <row r="30" spans="1:36" x14ac:dyDescent="0.45">
      <c r="A30" t="s">
        <v>99</v>
      </c>
      <c r="B30" s="5">
        <v>0</v>
      </c>
      <c r="C30" s="5">
        <v>6538160</v>
      </c>
      <c r="D30" s="5">
        <v>12820200</v>
      </c>
      <c r="E30" s="5">
        <v>19328600</v>
      </c>
      <c r="F30" s="5">
        <v>25849900</v>
      </c>
      <c r="G30" s="5">
        <v>25422400</v>
      </c>
      <c r="H30" s="5">
        <v>30559100</v>
      </c>
      <c r="I30" s="5">
        <v>35721600</v>
      </c>
      <c r="J30" s="5">
        <v>40676600</v>
      </c>
      <c r="K30" s="5">
        <v>45820400</v>
      </c>
      <c r="L30" s="5">
        <v>50965300</v>
      </c>
      <c r="M30" s="5">
        <v>56077900</v>
      </c>
      <c r="N30" s="5">
        <v>61187000</v>
      </c>
      <c r="O30" s="5">
        <v>66358700</v>
      </c>
      <c r="P30" s="5">
        <v>71513000</v>
      </c>
      <c r="Q30" s="5">
        <v>76657600</v>
      </c>
      <c r="R30" s="5">
        <v>81769100</v>
      </c>
      <c r="S30" s="5">
        <v>86880700</v>
      </c>
      <c r="T30" s="5">
        <v>91992400</v>
      </c>
      <c r="U30" s="5">
        <v>97104300</v>
      </c>
      <c r="V30" s="5">
        <v>102216000</v>
      </c>
      <c r="W30" s="5">
        <v>107328000</v>
      </c>
      <c r="X30" s="5">
        <v>112441000</v>
      </c>
      <c r="Y30" s="5">
        <v>117553000</v>
      </c>
      <c r="Z30" s="5">
        <v>122665000</v>
      </c>
      <c r="AA30" s="5">
        <v>127778000</v>
      </c>
      <c r="AB30" s="5">
        <v>132891000</v>
      </c>
      <c r="AC30" s="5">
        <v>138003000</v>
      </c>
      <c r="AD30" s="5">
        <v>143116000</v>
      </c>
      <c r="AE30" s="5">
        <v>148229000</v>
      </c>
      <c r="AF30" s="5">
        <v>153343000</v>
      </c>
      <c r="AG30" s="5">
        <v>158456000</v>
      </c>
    </row>
    <row r="31" spans="1:36" x14ac:dyDescent="0.45">
      <c r="A31" t="s">
        <v>100</v>
      </c>
      <c r="B31" s="5">
        <v>0</v>
      </c>
      <c r="C31" s="5">
        <v>6538160</v>
      </c>
      <c r="D31" s="5">
        <v>12820200</v>
      </c>
      <c r="E31" s="5">
        <v>19328600</v>
      </c>
      <c r="F31" s="5">
        <v>25849900</v>
      </c>
      <c r="G31" s="5">
        <v>25422400</v>
      </c>
      <c r="H31" s="5">
        <v>30559100</v>
      </c>
      <c r="I31" s="5">
        <v>35721600</v>
      </c>
      <c r="J31" s="5">
        <v>40676600</v>
      </c>
      <c r="K31" s="5">
        <v>45820400</v>
      </c>
      <c r="L31" s="5">
        <v>50965300</v>
      </c>
      <c r="M31" s="5">
        <v>56077900</v>
      </c>
      <c r="N31" s="5">
        <v>61187000</v>
      </c>
      <c r="O31" s="5">
        <v>66358700</v>
      </c>
      <c r="P31" s="5">
        <v>71513000</v>
      </c>
      <c r="Q31" s="5">
        <v>76657600</v>
      </c>
      <c r="R31" s="5">
        <v>81769100</v>
      </c>
      <c r="S31" s="5">
        <v>86880700</v>
      </c>
      <c r="T31" s="5">
        <v>91992400</v>
      </c>
      <c r="U31" s="5">
        <v>97104300</v>
      </c>
      <c r="V31" s="5">
        <v>102216000</v>
      </c>
      <c r="W31" s="5">
        <v>107328000</v>
      </c>
      <c r="X31" s="5">
        <v>112441000</v>
      </c>
      <c r="Y31" s="5">
        <v>117553000</v>
      </c>
      <c r="Z31" s="5">
        <v>122665000</v>
      </c>
      <c r="AA31" s="5">
        <v>127778000</v>
      </c>
      <c r="AB31" s="5">
        <v>132891000</v>
      </c>
      <c r="AC31" s="5">
        <v>138003000</v>
      </c>
      <c r="AD31" s="5">
        <v>143116000</v>
      </c>
      <c r="AE31" s="5">
        <v>148229000</v>
      </c>
      <c r="AF31" s="5">
        <v>153343000</v>
      </c>
      <c r="AG31" s="5">
        <v>158456000</v>
      </c>
    </row>
    <row r="32" spans="1:36" x14ac:dyDescent="0.45">
      <c r="A32" t="s">
        <v>101</v>
      </c>
      <c r="B32" s="5">
        <v>13461000000000</v>
      </c>
      <c r="C32" s="5">
        <v>13461100000000</v>
      </c>
      <c r="D32" s="5">
        <v>13461200000000</v>
      </c>
      <c r="E32" s="5">
        <v>13461300000000</v>
      </c>
      <c r="F32" s="5">
        <v>13461400000000</v>
      </c>
      <c r="G32" s="5">
        <v>13461600000000</v>
      </c>
      <c r="H32" s="5">
        <v>13461700000000</v>
      </c>
      <c r="I32" s="5">
        <v>12202900000000</v>
      </c>
      <c r="J32" s="5">
        <v>12202900000000</v>
      </c>
      <c r="K32" s="5">
        <v>12203000000000</v>
      </c>
      <c r="L32" s="5">
        <v>12203100000000</v>
      </c>
      <c r="M32" s="5">
        <v>12203200000000</v>
      </c>
      <c r="N32" s="5">
        <v>12203300000000</v>
      </c>
      <c r="O32" s="5">
        <v>12203500000000</v>
      </c>
      <c r="P32" s="5">
        <v>12203600000000</v>
      </c>
      <c r="Q32" s="5">
        <v>12203700000000</v>
      </c>
      <c r="R32" s="5">
        <v>12203800000000</v>
      </c>
      <c r="S32" s="5">
        <v>12203900000000</v>
      </c>
      <c r="T32" s="5">
        <v>12204000000000</v>
      </c>
      <c r="U32" s="5">
        <v>12204100000000</v>
      </c>
      <c r="V32" s="5">
        <v>12204200000000</v>
      </c>
      <c r="W32" s="5">
        <v>12204300000000</v>
      </c>
      <c r="X32" s="5">
        <v>12204400000000</v>
      </c>
      <c r="Y32" s="5">
        <v>12204500000000</v>
      </c>
      <c r="Z32" s="5">
        <v>12204600000000</v>
      </c>
      <c r="AA32" s="5">
        <v>12204700000000</v>
      </c>
      <c r="AB32" s="5">
        <v>12204800000000</v>
      </c>
      <c r="AC32" s="5">
        <v>12204900000000</v>
      </c>
      <c r="AD32" s="5">
        <v>12205000000000</v>
      </c>
      <c r="AE32" s="5">
        <v>12205100000000</v>
      </c>
      <c r="AF32" s="5">
        <v>12205200000000</v>
      </c>
      <c r="AG32" s="5">
        <v>12205300000000</v>
      </c>
    </row>
    <row r="33" spans="1:33" x14ac:dyDescent="0.45">
      <c r="A33" t="s">
        <v>102</v>
      </c>
      <c r="B33" s="5">
        <v>0</v>
      </c>
      <c r="C33" s="5">
        <v>113092000</v>
      </c>
      <c r="D33" s="5">
        <v>221752000</v>
      </c>
      <c r="E33" s="5">
        <v>334327000</v>
      </c>
      <c r="F33" s="5">
        <v>447124000</v>
      </c>
      <c r="G33" s="5">
        <v>559649000</v>
      </c>
      <c r="H33" s="5">
        <v>672732000</v>
      </c>
      <c r="I33" s="5">
        <v>786378000</v>
      </c>
      <c r="J33" s="5">
        <v>816080000</v>
      </c>
      <c r="K33" s="5">
        <v>919271000</v>
      </c>
      <c r="L33" s="5">
        <v>1022490000</v>
      </c>
      <c r="M33" s="5">
        <v>1125050000</v>
      </c>
      <c r="N33" s="5">
        <v>1227550000</v>
      </c>
      <c r="O33" s="5">
        <v>1331300000</v>
      </c>
      <c r="P33" s="5">
        <v>1434700000</v>
      </c>
      <c r="Q33" s="5">
        <v>1537910000</v>
      </c>
      <c r="R33" s="5">
        <v>1640450000</v>
      </c>
      <c r="S33" s="5">
        <v>1742990000</v>
      </c>
      <c r="T33" s="5">
        <v>1845540000</v>
      </c>
      <c r="U33" s="5">
        <v>1948080000</v>
      </c>
      <c r="V33" s="5">
        <v>2050630000</v>
      </c>
      <c r="W33" s="5">
        <v>2153180000</v>
      </c>
      <c r="X33" s="5">
        <v>2255730000</v>
      </c>
      <c r="Y33" s="5">
        <v>2358280000</v>
      </c>
      <c r="Z33" s="5">
        <v>2460840000</v>
      </c>
      <c r="AA33" s="5">
        <v>2563400000</v>
      </c>
      <c r="AB33" s="5">
        <v>2665950000</v>
      </c>
      <c r="AC33" s="5">
        <v>2768510000</v>
      </c>
      <c r="AD33" s="5">
        <v>2871080000</v>
      </c>
      <c r="AE33" s="5">
        <v>2973640000</v>
      </c>
      <c r="AF33" s="5">
        <v>3076200000</v>
      </c>
      <c r="AG33" s="5">
        <v>3178770000</v>
      </c>
    </row>
    <row r="34" spans="1:33" x14ac:dyDescent="0.45">
      <c r="A34" t="s">
        <v>103</v>
      </c>
      <c r="B34" s="5">
        <v>0</v>
      </c>
      <c r="C34" s="5">
        <v>113092000</v>
      </c>
      <c r="D34" s="5">
        <v>221752000</v>
      </c>
      <c r="E34" s="5">
        <v>334327000</v>
      </c>
      <c r="F34" s="5">
        <v>447124000</v>
      </c>
      <c r="G34" s="5">
        <v>559649000</v>
      </c>
      <c r="H34" s="5">
        <v>672732000</v>
      </c>
      <c r="I34" s="5">
        <v>786378000</v>
      </c>
      <c r="J34" s="5">
        <v>816080000</v>
      </c>
      <c r="K34" s="5">
        <v>919271000</v>
      </c>
      <c r="L34" s="5">
        <v>1022490000</v>
      </c>
      <c r="M34" s="5">
        <v>1125050000</v>
      </c>
      <c r="N34" s="5">
        <v>1227550000</v>
      </c>
      <c r="O34" s="5">
        <v>1331300000</v>
      </c>
      <c r="P34" s="5">
        <v>1434700000</v>
      </c>
      <c r="Q34" s="5">
        <v>1537910000</v>
      </c>
      <c r="R34" s="5">
        <v>1640450000</v>
      </c>
      <c r="S34" s="5">
        <v>1742990000</v>
      </c>
      <c r="T34" s="5">
        <v>1845540000</v>
      </c>
      <c r="U34" s="5">
        <v>1948080000</v>
      </c>
      <c r="V34" s="5">
        <v>2050630000</v>
      </c>
      <c r="W34" s="5">
        <v>2153180000</v>
      </c>
      <c r="X34" s="5">
        <v>2255730000</v>
      </c>
      <c r="Y34" s="5">
        <v>2358280000</v>
      </c>
      <c r="Z34" s="5">
        <v>2460840000</v>
      </c>
      <c r="AA34" s="5">
        <v>2563400000</v>
      </c>
      <c r="AB34" s="5">
        <v>2665950000</v>
      </c>
      <c r="AC34" s="5">
        <v>2768510000</v>
      </c>
      <c r="AD34" s="5">
        <v>2871080000</v>
      </c>
      <c r="AE34" s="5">
        <v>2973640000</v>
      </c>
      <c r="AF34" s="5">
        <v>3076200000</v>
      </c>
      <c r="AG34" s="5">
        <v>3178770000</v>
      </c>
    </row>
    <row r="35" spans="1:33" x14ac:dyDescent="0.45">
      <c r="A35" t="s">
        <v>104</v>
      </c>
      <c r="B35" s="5">
        <v>84431500000000</v>
      </c>
      <c r="C35" s="5">
        <v>55678900000000</v>
      </c>
      <c r="D35" s="5">
        <v>72670600000000</v>
      </c>
      <c r="E35" s="5">
        <v>57038600000000</v>
      </c>
      <c r="F35" s="5">
        <v>61053200000000</v>
      </c>
      <c r="G35" s="5">
        <v>67716100000000</v>
      </c>
      <c r="H35" s="5">
        <v>45452500000000</v>
      </c>
      <c r="I35" s="5">
        <v>49757200000000</v>
      </c>
      <c r="J35" s="5">
        <v>52448400000000</v>
      </c>
      <c r="K35" s="5">
        <v>53950600000000</v>
      </c>
      <c r="L35" s="5">
        <v>53756100000000</v>
      </c>
      <c r="M35" s="5">
        <v>52334400000000</v>
      </c>
      <c r="N35" s="5">
        <v>52165800000000</v>
      </c>
      <c r="O35" s="5">
        <v>52628500000000</v>
      </c>
      <c r="P35" s="5">
        <v>53707400000000</v>
      </c>
      <c r="Q35" s="5">
        <v>12465100000</v>
      </c>
      <c r="R35" s="5">
        <v>3085910</v>
      </c>
      <c r="S35">
        <v>811.71</v>
      </c>
      <c r="T35">
        <v>0.22606999999999999</v>
      </c>
      <c r="U35" s="5">
        <v>6.6460700000000006E-5</v>
      </c>
      <c r="V35" s="5">
        <v>2.0566699999999998E-8</v>
      </c>
      <c r="W35" s="5">
        <v>6.6827100000000003E-12</v>
      </c>
      <c r="X35" s="5">
        <v>2.2747999999999998E-15</v>
      </c>
      <c r="Y35" s="5">
        <v>8.0954499999999999E-19</v>
      </c>
      <c r="Z35" s="5">
        <v>3.0062200000000002E-22</v>
      </c>
      <c r="AA35" s="5">
        <v>1.16287E-25</v>
      </c>
      <c r="AB35" s="5">
        <v>4.6781299999999999E-29</v>
      </c>
      <c r="AC35" s="5">
        <v>1.9543600000000001E-32</v>
      </c>
      <c r="AD35" s="5">
        <v>8.4670499999999997E-36</v>
      </c>
      <c r="AE35" s="5">
        <v>3.7992600000000001E-39</v>
      </c>
      <c r="AF35" s="5">
        <v>1.76423E-42</v>
      </c>
      <c r="AG35" s="5">
        <v>1.4013E-45</v>
      </c>
    </row>
    <row r="36" spans="1:33" x14ac:dyDescent="0.45">
      <c r="A36" t="s">
        <v>105</v>
      </c>
      <c r="B36" s="5">
        <v>0</v>
      </c>
      <c r="C36" s="5">
        <v>1306390000</v>
      </c>
      <c r="D36" s="5">
        <v>1689240000</v>
      </c>
      <c r="E36" s="5">
        <v>3324000000</v>
      </c>
      <c r="F36" s="5">
        <v>3489200000</v>
      </c>
      <c r="G36" s="5">
        <v>4674640000</v>
      </c>
      <c r="H36" s="5">
        <v>6232400000</v>
      </c>
      <c r="I36" s="5">
        <v>4889970000</v>
      </c>
      <c r="J36" s="5">
        <v>6128330000</v>
      </c>
      <c r="K36" s="5">
        <v>7276580000</v>
      </c>
      <c r="L36" s="5">
        <v>8325340000</v>
      </c>
      <c r="M36" s="5">
        <v>9127350000</v>
      </c>
      <c r="N36" s="5">
        <v>9695440000</v>
      </c>
      <c r="O36" s="5">
        <v>10480900000</v>
      </c>
      <c r="P36" s="5">
        <v>11395100000</v>
      </c>
      <c r="Q36" s="5">
        <v>12465100000</v>
      </c>
      <c r="R36" s="5">
        <v>3085910</v>
      </c>
      <c r="S36" s="5">
        <v>811.71</v>
      </c>
      <c r="T36" s="5">
        <v>0.22606999999999999</v>
      </c>
      <c r="U36" s="5">
        <v>6.6460700000000006E-5</v>
      </c>
      <c r="V36" s="5">
        <v>2.0566699999999998E-8</v>
      </c>
      <c r="W36" s="5">
        <v>6.6827100000000003E-12</v>
      </c>
      <c r="X36" s="5">
        <v>2.2747999999999998E-15</v>
      </c>
      <c r="Y36" s="5">
        <v>8.0954499999999999E-19</v>
      </c>
      <c r="Z36" s="5">
        <v>3.0062200000000002E-22</v>
      </c>
      <c r="AA36" s="5">
        <v>1.16287E-25</v>
      </c>
      <c r="AB36" s="5">
        <v>4.6781299999999999E-29</v>
      </c>
      <c r="AC36" s="5">
        <v>1.9543600000000001E-32</v>
      </c>
      <c r="AD36" s="5">
        <v>8.4670499999999997E-36</v>
      </c>
      <c r="AE36" s="5">
        <v>3.7992600000000001E-39</v>
      </c>
      <c r="AF36" s="5">
        <v>1.76423E-42</v>
      </c>
      <c r="AG36" s="5">
        <v>1.4013E-45</v>
      </c>
    </row>
    <row r="37" spans="1:33" x14ac:dyDescent="0.45">
      <c r="A37" t="s">
        <v>106</v>
      </c>
      <c r="B37">
        <v>0</v>
      </c>
      <c r="C37" s="5">
        <v>1306390000</v>
      </c>
      <c r="D37" s="5">
        <v>1689240000</v>
      </c>
      <c r="E37" s="5">
        <v>3324000000</v>
      </c>
      <c r="F37" s="5">
        <v>3489200000</v>
      </c>
      <c r="G37" s="5">
        <v>4674640000</v>
      </c>
      <c r="H37" s="5">
        <v>6232400000</v>
      </c>
      <c r="I37" s="5">
        <v>4889970000</v>
      </c>
      <c r="J37" s="5">
        <v>6128330000</v>
      </c>
      <c r="K37" s="5">
        <v>7276580000</v>
      </c>
      <c r="L37" s="5">
        <v>8325340000</v>
      </c>
      <c r="M37" s="5">
        <v>9127350000</v>
      </c>
      <c r="N37" s="5">
        <v>9695440000</v>
      </c>
      <c r="O37" s="5">
        <v>10480900000</v>
      </c>
      <c r="P37" s="5">
        <v>11395100000</v>
      </c>
      <c r="Q37" s="5">
        <v>12465100000</v>
      </c>
      <c r="R37" s="5">
        <v>3085910</v>
      </c>
      <c r="S37">
        <v>811.71</v>
      </c>
      <c r="T37">
        <v>0.22606999999999999</v>
      </c>
      <c r="U37" s="5">
        <v>6.6460700000000006E-5</v>
      </c>
      <c r="V37" s="5">
        <v>2.0566699999999998E-8</v>
      </c>
      <c r="W37" s="5">
        <v>6.6827100000000003E-12</v>
      </c>
      <c r="X37" s="5">
        <v>2.2747999999999998E-15</v>
      </c>
      <c r="Y37" s="5">
        <v>8.0954499999999999E-19</v>
      </c>
      <c r="Z37" s="5">
        <v>3.0062200000000002E-22</v>
      </c>
      <c r="AA37" s="5">
        <v>1.16287E-25</v>
      </c>
      <c r="AB37" s="5">
        <v>4.6781299999999999E-29</v>
      </c>
      <c r="AC37" s="5">
        <v>1.9543600000000001E-32</v>
      </c>
      <c r="AD37" s="5">
        <v>8.4670499999999997E-36</v>
      </c>
      <c r="AE37" s="5">
        <v>3.7992600000000001E-39</v>
      </c>
      <c r="AF37" s="5">
        <v>1.76423E-42</v>
      </c>
      <c r="AG37" s="5">
        <v>1.4013E-45</v>
      </c>
    </row>
    <row r="38" spans="1:33" x14ac:dyDescent="0.4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111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112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116</v>
      </c>
      <c r="B47" s="5">
        <v>13075500000000</v>
      </c>
      <c r="C47" s="5">
        <v>13075700000000</v>
      </c>
      <c r="D47" s="5">
        <v>13075900000000</v>
      </c>
      <c r="E47" s="5">
        <v>13076100000000</v>
      </c>
      <c r="F47" s="5">
        <v>13076300000000</v>
      </c>
      <c r="G47" s="5">
        <v>13076500000000</v>
      </c>
      <c r="H47" s="5">
        <v>13076700000000</v>
      </c>
      <c r="I47" s="5">
        <v>13076900000000</v>
      </c>
      <c r="J47" s="5">
        <v>8773700000000</v>
      </c>
      <c r="K47" s="5">
        <v>8773330000000</v>
      </c>
      <c r="L47" s="5">
        <v>8773460000000</v>
      </c>
      <c r="M47" s="5">
        <v>8773590000000</v>
      </c>
      <c r="N47" s="5">
        <v>8773710000000</v>
      </c>
      <c r="O47" s="5">
        <v>8773840000000</v>
      </c>
      <c r="P47" s="5">
        <v>8773970000000</v>
      </c>
      <c r="Q47" s="5">
        <v>8774090000000</v>
      </c>
      <c r="R47" s="5">
        <v>8774220000000</v>
      </c>
      <c r="S47" s="5">
        <v>8774350000000</v>
      </c>
      <c r="T47" s="5">
        <v>8774470000000</v>
      </c>
      <c r="U47" s="5">
        <v>8774600000000</v>
      </c>
      <c r="V47" s="5">
        <v>8774720000000</v>
      </c>
      <c r="W47" s="5">
        <v>8774850000000</v>
      </c>
      <c r="X47" s="5">
        <v>8774980000000</v>
      </c>
      <c r="Y47" s="5">
        <v>8775100000000</v>
      </c>
      <c r="Z47" s="5">
        <v>8775230000000</v>
      </c>
      <c r="AA47" s="5">
        <v>8775350000000</v>
      </c>
      <c r="AB47" s="5">
        <v>8775480000000</v>
      </c>
      <c r="AC47" s="5">
        <v>8775610000000</v>
      </c>
      <c r="AD47" s="5">
        <v>8775730000000</v>
      </c>
      <c r="AE47" s="5">
        <v>8775860000000</v>
      </c>
      <c r="AF47" s="5">
        <v>8775980000000</v>
      </c>
      <c r="AG47" s="5">
        <v>8776110000000</v>
      </c>
    </row>
    <row r="48" spans="1:33" x14ac:dyDescent="0.45">
      <c r="A48" t="s">
        <v>117</v>
      </c>
      <c r="B48">
        <v>0</v>
      </c>
      <c r="C48" s="5">
        <v>187781000</v>
      </c>
      <c r="D48" s="5">
        <v>368207000</v>
      </c>
      <c r="E48" s="5">
        <v>555136000</v>
      </c>
      <c r="F48" s="5">
        <v>742435000</v>
      </c>
      <c r="G48" s="5">
        <v>929284000</v>
      </c>
      <c r="H48" s="5">
        <v>1117060000</v>
      </c>
      <c r="I48" s="5">
        <v>1305780000</v>
      </c>
      <c r="J48" s="5">
        <v>1494900000</v>
      </c>
      <c r="K48" s="5">
        <v>1129800000</v>
      </c>
      <c r="L48" s="5">
        <v>1256590000</v>
      </c>
      <c r="M48" s="5">
        <v>1382650000</v>
      </c>
      <c r="N48" s="5">
        <v>1508620000</v>
      </c>
      <c r="O48" s="5">
        <v>1636140000</v>
      </c>
      <c r="P48" s="5">
        <v>1763230000</v>
      </c>
      <c r="Q48" s="5">
        <v>1890080000</v>
      </c>
      <c r="R48" s="5">
        <v>2016110000</v>
      </c>
      <c r="S48" s="5">
        <v>2142150000</v>
      </c>
      <c r="T48" s="5">
        <v>2268190000</v>
      </c>
      <c r="U48" s="5">
        <v>2394240000</v>
      </c>
      <c r="V48" s="5">
        <v>2520290000</v>
      </c>
      <c r="W48" s="5">
        <v>2646340000</v>
      </c>
      <c r="X48" s="5">
        <v>2772400000</v>
      </c>
      <c r="Y48" s="5">
        <v>2898450000</v>
      </c>
      <c r="Z48" s="5">
        <v>3024520000</v>
      </c>
      <c r="AA48" s="5">
        <v>3150580000</v>
      </c>
      <c r="AB48" s="5">
        <v>3276660000</v>
      </c>
      <c r="AC48" s="5">
        <v>3402730000</v>
      </c>
      <c r="AD48" s="5">
        <v>3528810000</v>
      </c>
      <c r="AE48" s="5">
        <v>3654890000</v>
      </c>
      <c r="AF48" s="5">
        <v>3780970000</v>
      </c>
      <c r="AG48" s="5">
        <v>3907060000</v>
      </c>
    </row>
    <row r="49" spans="1:33" x14ac:dyDescent="0.45">
      <c r="A49" t="s">
        <v>118</v>
      </c>
      <c r="B49" s="5">
        <v>0</v>
      </c>
      <c r="C49" s="5">
        <v>187781000</v>
      </c>
      <c r="D49" s="5">
        <v>368207000</v>
      </c>
      <c r="E49" s="5">
        <v>555136000</v>
      </c>
      <c r="F49" s="5">
        <v>742435000</v>
      </c>
      <c r="G49" s="5">
        <v>929284000</v>
      </c>
      <c r="H49" s="5">
        <v>1117060000</v>
      </c>
      <c r="I49" s="5">
        <v>1305780000</v>
      </c>
      <c r="J49" s="5">
        <v>1494900000</v>
      </c>
      <c r="K49" s="5">
        <v>1129800000</v>
      </c>
      <c r="L49" s="5">
        <v>1256590000</v>
      </c>
      <c r="M49" s="5">
        <v>1382650000</v>
      </c>
      <c r="N49" s="5">
        <v>1508620000</v>
      </c>
      <c r="O49" s="5">
        <v>1636140000</v>
      </c>
      <c r="P49" s="5">
        <v>1763230000</v>
      </c>
      <c r="Q49" s="5">
        <v>1890080000</v>
      </c>
      <c r="R49" s="5">
        <v>2016110000</v>
      </c>
      <c r="S49" s="5">
        <v>2142150000</v>
      </c>
      <c r="T49" s="5">
        <v>2268190000</v>
      </c>
      <c r="U49" s="5">
        <v>2394240000</v>
      </c>
      <c r="V49" s="5">
        <v>2520290000</v>
      </c>
      <c r="W49" s="5">
        <v>2646340000</v>
      </c>
      <c r="X49" s="5">
        <v>2772400000</v>
      </c>
      <c r="Y49" s="5">
        <v>2898450000</v>
      </c>
      <c r="Z49" s="5">
        <v>3024520000</v>
      </c>
      <c r="AA49" s="5">
        <v>3150580000</v>
      </c>
      <c r="AB49" s="5">
        <v>3276660000</v>
      </c>
      <c r="AC49" s="5">
        <v>3402730000</v>
      </c>
      <c r="AD49" s="5">
        <v>3528810000</v>
      </c>
      <c r="AE49" s="5">
        <v>3654890000</v>
      </c>
      <c r="AF49" s="5">
        <v>3780970000</v>
      </c>
      <c r="AG49" s="5">
        <v>3907060000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119</v>
      </c>
      <c r="B52" s="5">
        <v>739708000000</v>
      </c>
      <c r="C52" s="5">
        <v>652930000000</v>
      </c>
      <c r="D52" s="5">
        <v>693041000000</v>
      </c>
      <c r="E52" s="5">
        <v>732330000000</v>
      </c>
      <c r="F52" s="5">
        <v>761208000000</v>
      </c>
      <c r="G52" s="5">
        <v>787619000000</v>
      </c>
      <c r="H52" s="5">
        <v>813990000000</v>
      </c>
      <c r="I52" s="5">
        <v>837156000000</v>
      </c>
      <c r="J52" s="5">
        <v>853176000000</v>
      </c>
      <c r="K52" s="5">
        <v>862441000000</v>
      </c>
      <c r="L52" s="5">
        <v>864684000000</v>
      </c>
      <c r="M52" s="5">
        <v>864759000000</v>
      </c>
      <c r="N52" s="5">
        <v>864239000000</v>
      </c>
      <c r="O52" s="5">
        <v>862252000000</v>
      </c>
      <c r="P52" s="5">
        <v>859094000000</v>
      </c>
      <c r="Q52" s="5">
        <v>854265000000</v>
      </c>
      <c r="R52" s="5">
        <v>845678000000</v>
      </c>
      <c r="S52" s="5">
        <v>843517000000</v>
      </c>
      <c r="T52" s="5">
        <v>843807000000</v>
      </c>
      <c r="U52" s="5">
        <v>843462000000</v>
      </c>
      <c r="V52" s="5">
        <v>843363000000</v>
      </c>
      <c r="W52" s="5">
        <v>847255000000</v>
      </c>
      <c r="X52" s="5">
        <v>852259000000</v>
      </c>
      <c r="Y52" s="5">
        <v>856481000000</v>
      </c>
      <c r="Z52" s="5">
        <v>862065000000</v>
      </c>
      <c r="AA52" s="5">
        <v>868721000000</v>
      </c>
      <c r="AB52" s="5">
        <v>876228000000</v>
      </c>
      <c r="AC52" s="5">
        <v>883636000000</v>
      </c>
      <c r="AD52" s="5">
        <v>890804000000</v>
      </c>
      <c r="AE52" s="5">
        <v>899330000000</v>
      </c>
      <c r="AF52" s="5">
        <v>907787000000</v>
      </c>
      <c r="AG52" s="5">
        <v>916553000000</v>
      </c>
    </row>
    <row r="53" spans="1:33" x14ac:dyDescent="0.45">
      <c r="A53" t="s">
        <v>120</v>
      </c>
      <c r="B53" s="5">
        <v>6935770000000</v>
      </c>
      <c r="C53" s="5">
        <v>6089990000000</v>
      </c>
      <c r="D53" s="5">
        <v>6336420000000</v>
      </c>
      <c r="E53" s="5">
        <v>6546140000000</v>
      </c>
      <c r="F53" s="5">
        <v>6586970000000</v>
      </c>
      <c r="G53" s="5">
        <v>6598730000000</v>
      </c>
      <c r="H53" s="5">
        <v>6703540000000</v>
      </c>
      <c r="I53" s="5">
        <v>6827530000000</v>
      </c>
      <c r="J53" s="5">
        <v>6774050000000</v>
      </c>
      <c r="K53" s="5">
        <v>6869490000000</v>
      </c>
      <c r="L53" s="5">
        <v>6883670000000</v>
      </c>
      <c r="M53" s="5">
        <v>6835040000000</v>
      </c>
      <c r="N53" s="5">
        <v>6843550000000</v>
      </c>
      <c r="O53" s="5">
        <v>6868810000000</v>
      </c>
      <c r="P53" s="5">
        <v>6888870000000</v>
      </c>
      <c r="Q53" s="5">
        <v>6938840000000</v>
      </c>
      <c r="R53" s="5">
        <v>6937520000000</v>
      </c>
      <c r="S53" s="5">
        <v>6934500000000</v>
      </c>
      <c r="T53" s="5">
        <v>7054180000000</v>
      </c>
      <c r="U53" s="5">
        <v>7085370000000</v>
      </c>
      <c r="V53" s="5">
        <v>7100920000000</v>
      </c>
      <c r="W53" s="5">
        <v>7139740000000</v>
      </c>
      <c r="X53" s="5">
        <v>7174900000000</v>
      </c>
      <c r="Y53" s="5">
        <v>7199620000000</v>
      </c>
      <c r="Z53" s="5">
        <v>7218850000000</v>
      </c>
      <c r="AA53" s="5">
        <v>7239600000000</v>
      </c>
      <c r="AB53" s="5">
        <v>7261200000000</v>
      </c>
      <c r="AC53" s="5">
        <v>7254770000000</v>
      </c>
      <c r="AD53" s="5">
        <v>7306950000000</v>
      </c>
      <c r="AE53" s="5">
        <v>7366150000000</v>
      </c>
      <c r="AF53" s="5">
        <v>7399520000000</v>
      </c>
      <c r="AG53" s="5">
        <v>7456720000000</v>
      </c>
    </row>
    <row r="54" spans="1:33" x14ac:dyDescent="0.45">
      <c r="A54" t="s">
        <v>121</v>
      </c>
      <c r="B54" s="5">
        <v>627063000000</v>
      </c>
      <c r="C54" s="5">
        <v>546207000000</v>
      </c>
      <c r="D54" s="5">
        <v>543393000000</v>
      </c>
      <c r="E54" s="5">
        <v>560521000000</v>
      </c>
      <c r="F54" s="5">
        <v>577326000000</v>
      </c>
      <c r="G54" s="5">
        <v>593955000000</v>
      </c>
      <c r="H54" s="5">
        <v>605971000000</v>
      </c>
      <c r="I54" s="5">
        <v>615234000000</v>
      </c>
      <c r="J54" s="5">
        <v>620014000000</v>
      </c>
      <c r="K54" s="5">
        <v>624085000000</v>
      </c>
      <c r="L54" s="5">
        <v>625957000000</v>
      </c>
      <c r="M54" s="5">
        <v>627654000000</v>
      </c>
      <c r="N54" s="5">
        <v>628141000000</v>
      </c>
      <c r="O54" s="5">
        <v>631478000000</v>
      </c>
      <c r="P54" s="5">
        <v>634460000000</v>
      </c>
      <c r="Q54" s="5">
        <v>635237000000</v>
      </c>
      <c r="R54" s="5">
        <v>636176000000</v>
      </c>
      <c r="S54" s="5">
        <v>637460000000</v>
      </c>
      <c r="T54" s="5">
        <v>639266000000</v>
      </c>
      <c r="U54" s="5">
        <v>640431000000</v>
      </c>
      <c r="V54" s="5">
        <v>641238000000</v>
      </c>
      <c r="W54" s="5">
        <v>642464000000</v>
      </c>
      <c r="X54" s="5">
        <v>642179000000</v>
      </c>
      <c r="Y54" s="5">
        <v>641820000000</v>
      </c>
      <c r="Z54" s="5">
        <v>641227000000</v>
      </c>
      <c r="AA54" s="5">
        <v>640105000000</v>
      </c>
      <c r="AB54" s="5">
        <v>638483000000</v>
      </c>
      <c r="AC54" s="5">
        <v>636954000000</v>
      </c>
      <c r="AD54" s="5">
        <v>633557000000</v>
      </c>
      <c r="AE54" s="5">
        <v>630990000000</v>
      </c>
      <c r="AF54" s="5">
        <v>627798000000</v>
      </c>
      <c r="AG54" s="5">
        <v>623407000000</v>
      </c>
    </row>
    <row r="55" spans="1:33" x14ac:dyDescent="0.45">
      <c r="A55" t="s">
        <v>122</v>
      </c>
      <c r="B55" s="5">
        <v>5571750000000</v>
      </c>
      <c r="C55" s="5">
        <v>4966840000000</v>
      </c>
      <c r="D55" s="5">
        <v>5331900000000</v>
      </c>
      <c r="E55" s="5">
        <v>5647680000000</v>
      </c>
      <c r="F55" s="5">
        <v>5890100000000</v>
      </c>
      <c r="G55" s="5">
        <v>6093100000000</v>
      </c>
      <c r="H55" s="5">
        <v>6259100000000</v>
      </c>
      <c r="I55" s="5">
        <v>6399440000000</v>
      </c>
      <c r="J55" s="5">
        <v>6496140000000</v>
      </c>
      <c r="K55" s="5">
        <v>6599090000000</v>
      </c>
      <c r="L55" s="5">
        <v>6671800000000</v>
      </c>
      <c r="M55" s="5">
        <v>6757910000000</v>
      </c>
      <c r="N55" s="5">
        <v>6826820000000</v>
      </c>
      <c r="O55" s="5">
        <v>6872110000000</v>
      </c>
      <c r="P55" s="5">
        <v>6908060000000</v>
      </c>
      <c r="Q55" s="5">
        <v>6930660000000</v>
      </c>
      <c r="R55" s="5">
        <v>6958130000000</v>
      </c>
      <c r="S55" s="5">
        <v>6966080000000</v>
      </c>
      <c r="T55" s="5">
        <v>6968840000000</v>
      </c>
      <c r="U55" s="5">
        <v>6967810000000</v>
      </c>
      <c r="V55" s="5">
        <v>6973650000000</v>
      </c>
      <c r="W55" s="5">
        <v>6980580000000</v>
      </c>
      <c r="X55" s="5">
        <v>6973660000000</v>
      </c>
      <c r="Y55" s="5">
        <v>6985760000000</v>
      </c>
      <c r="Z55" s="5">
        <v>6970240000000</v>
      </c>
      <c r="AA55" s="5">
        <v>6961400000000</v>
      </c>
      <c r="AB55" s="5">
        <v>6946550000000</v>
      </c>
      <c r="AC55" s="5">
        <v>6940270000000</v>
      </c>
      <c r="AD55" s="5">
        <v>6903440000000</v>
      </c>
      <c r="AE55" s="5">
        <v>6853160000000</v>
      </c>
      <c r="AF55" s="5">
        <v>6808260000000</v>
      </c>
      <c r="AG55" s="5">
        <v>6706980000000</v>
      </c>
    </row>
    <row r="56" spans="1:33" x14ac:dyDescent="0.45">
      <c r="A56" t="s">
        <v>123</v>
      </c>
      <c r="B56" s="5">
        <v>104627000000</v>
      </c>
      <c r="C56" s="5">
        <v>89469600000</v>
      </c>
      <c r="D56" s="5">
        <v>95638900000</v>
      </c>
      <c r="E56" s="5">
        <v>100135000000</v>
      </c>
      <c r="F56" s="5">
        <v>101505000000</v>
      </c>
      <c r="G56" s="5">
        <v>103592000000</v>
      </c>
      <c r="H56" s="5">
        <v>105761000000</v>
      </c>
      <c r="I56" s="5">
        <v>108175000000</v>
      </c>
      <c r="J56" s="5">
        <v>109060000000</v>
      </c>
      <c r="K56" s="5">
        <v>109677000000</v>
      </c>
      <c r="L56" s="5">
        <v>109944000000</v>
      </c>
      <c r="M56" s="5">
        <v>109901000000</v>
      </c>
      <c r="N56" s="5">
        <v>110077000000</v>
      </c>
      <c r="O56" s="5">
        <v>110236000000</v>
      </c>
      <c r="P56" s="5">
        <v>110212000000</v>
      </c>
      <c r="Q56" s="5">
        <v>110166000000</v>
      </c>
      <c r="R56" s="5">
        <v>109830000000</v>
      </c>
      <c r="S56" s="5">
        <v>109382000000</v>
      </c>
      <c r="T56" s="5">
        <v>108901000000</v>
      </c>
      <c r="U56" s="5">
        <v>108554000000</v>
      </c>
      <c r="V56" s="5">
        <v>108309000000</v>
      </c>
      <c r="W56" s="5">
        <v>108530000000</v>
      </c>
      <c r="X56" s="5">
        <v>108570000000</v>
      </c>
      <c r="Y56" s="5">
        <v>108600000000</v>
      </c>
      <c r="Z56" s="5">
        <v>108541000000</v>
      </c>
      <c r="AA56" s="5">
        <v>108215000000</v>
      </c>
      <c r="AB56" s="5">
        <v>107825000000</v>
      </c>
      <c r="AC56" s="5">
        <v>107313000000</v>
      </c>
      <c r="AD56" s="5">
        <v>106999000000</v>
      </c>
      <c r="AE56" s="5">
        <v>106689000000</v>
      </c>
      <c r="AF56" s="5">
        <v>106460000000</v>
      </c>
      <c r="AG56" s="5">
        <v>105674000000</v>
      </c>
    </row>
    <row r="57" spans="1:33" x14ac:dyDescent="0.45">
      <c r="A57" t="s">
        <v>124</v>
      </c>
      <c r="B57" s="5">
        <v>1341950000</v>
      </c>
      <c r="C57" s="5">
        <v>1186410000</v>
      </c>
      <c r="D57" s="5">
        <v>1244960000</v>
      </c>
      <c r="E57" s="5">
        <v>1297270000</v>
      </c>
      <c r="F57" s="5">
        <v>1326860000</v>
      </c>
      <c r="G57" s="5">
        <v>1357070000</v>
      </c>
      <c r="H57" s="5">
        <v>1387850000</v>
      </c>
      <c r="I57" s="5">
        <v>1418190000</v>
      </c>
      <c r="J57" s="5">
        <v>1435800000</v>
      </c>
      <c r="K57" s="5">
        <v>1457080000</v>
      </c>
      <c r="L57" s="5">
        <v>1471610000</v>
      </c>
      <c r="M57" s="5">
        <v>1485400000</v>
      </c>
      <c r="N57" s="5">
        <v>1502320000</v>
      </c>
      <c r="O57" s="5">
        <v>1516140000</v>
      </c>
      <c r="P57" s="5">
        <v>1527580000</v>
      </c>
      <c r="Q57" s="5">
        <v>1537610000</v>
      </c>
      <c r="R57" s="5">
        <v>1546570000</v>
      </c>
      <c r="S57" s="5">
        <v>1553590000</v>
      </c>
      <c r="T57" s="5">
        <v>1563790000</v>
      </c>
      <c r="U57" s="5">
        <v>1571190000</v>
      </c>
      <c r="V57" s="5">
        <v>1578720000</v>
      </c>
      <c r="W57" s="5">
        <v>1588770000</v>
      </c>
      <c r="X57" s="5">
        <v>1598890000</v>
      </c>
      <c r="Y57" s="5">
        <v>1608500000</v>
      </c>
      <c r="Z57" s="5">
        <v>1617990000</v>
      </c>
      <c r="AA57" s="5">
        <v>1628030000</v>
      </c>
      <c r="AB57" s="5">
        <v>1638290000</v>
      </c>
      <c r="AC57" s="5">
        <v>1647670000</v>
      </c>
      <c r="AD57" s="5">
        <v>1657370000</v>
      </c>
      <c r="AE57" s="5">
        <v>1666270000</v>
      </c>
      <c r="AF57" s="5">
        <v>1674640000</v>
      </c>
      <c r="AG57" s="5">
        <v>1680410000</v>
      </c>
    </row>
    <row r="58" spans="1:33" x14ac:dyDescent="0.45">
      <c r="A58" t="s">
        <v>125</v>
      </c>
      <c r="B58" s="5">
        <v>4374170000000</v>
      </c>
      <c r="C58" s="5">
        <v>3902170000000</v>
      </c>
      <c r="D58" s="5">
        <v>4126350000000</v>
      </c>
      <c r="E58" s="5">
        <v>4314320000000</v>
      </c>
      <c r="F58" s="5">
        <v>4413190000000</v>
      </c>
      <c r="G58" s="5">
        <v>4529040000000</v>
      </c>
      <c r="H58" s="5">
        <v>4653740000000</v>
      </c>
      <c r="I58" s="5">
        <v>4769820000000</v>
      </c>
      <c r="J58" s="5">
        <v>4856910000000</v>
      </c>
      <c r="K58" s="5">
        <v>4939800000000</v>
      </c>
      <c r="L58" s="5">
        <v>5005010000000</v>
      </c>
      <c r="M58" s="5">
        <v>5070620000000</v>
      </c>
      <c r="N58" s="5">
        <v>5148990000000</v>
      </c>
      <c r="O58" s="5">
        <v>5217800000000</v>
      </c>
      <c r="P58" s="5">
        <v>5274850000000</v>
      </c>
      <c r="Q58" s="5">
        <v>5324140000000</v>
      </c>
      <c r="R58" s="5">
        <v>5370760000000</v>
      </c>
      <c r="S58" s="5">
        <v>5413070000000</v>
      </c>
      <c r="T58" s="5">
        <v>5453980000000</v>
      </c>
      <c r="U58" s="5">
        <v>5495030000000</v>
      </c>
      <c r="V58" s="5">
        <v>5535730000000</v>
      </c>
      <c r="W58" s="5">
        <v>5577970000000</v>
      </c>
      <c r="X58" s="5">
        <v>5621140000000</v>
      </c>
      <c r="Y58" s="5">
        <v>5663820000000</v>
      </c>
      <c r="Z58" s="5">
        <v>5709150000000</v>
      </c>
      <c r="AA58" s="5">
        <v>5756420000000</v>
      </c>
      <c r="AB58" s="5">
        <v>5805730000000</v>
      </c>
      <c r="AC58" s="5">
        <v>5855700000000</v>
      </c>
      <c r="AD58" s="5">
        <v>5906240000000</v>
      </c>
      <c r="AE58" s="5">
        <v>5957570000000</v>
      </c>
      <c r="AF58" s="5">
        <v>6010060000000</v>
      </c>
      <c r="AG58" s="5">
        <v>6063460000000</v>
      </c>
    </row>
    <row r="59" spans="1:33" x14ac:dyDescent="0.45">
      <c r="A59" t="s">
        <v>126</v>
      </c>
      <c r="B59" s="5">
        <v>58305600000000</v>
      </c>
      <c r="C59" s="5">
        <v>51608600000000</v>
      </c>
      <c r="D59" s="5">
        <v>54058800000000</v>
      </c>
      <c r="E59" s="5">
        <v>56280500000000</v>
      </c>
      <c r="F59" s="5">
        <v>57547400000000</v>
      </c>
      <c r="G59" s="5">
        <v>58901900000000</v>
      </c>
      <c r="H59" s="5">
        <v>60229300000000</v>
      </c>
      <c r="I59" s="5">
        <v>61552600000000</v>
      </c>
      <c r="J59" s="5">
        <v>62411500000000</v>
      </c>
      <c r="K59" s="5">
        <v>63336500000000</v>
      </c>
      <c r="L59" s="5">
        <v>64014400000000</v>
      </c>
      <c r="M59" s="5">
        <v>64701300000000</v>
      </c>
      <c r="N59" s="5">
        <v>65514700000000</v>
      </c>
      <c r="O59" s="5">
        <v>66168000000000</v>
      </c>
      <c r="P59" s="5">
        <v>66712500000000</v>
      </c>
      <c r="Q59" s="5">
        <v>67171600000000</v>
      </c>
      <c r="R59" s="5">
        <v>67621900000000</v>
      </c>
      <c r="S59" s="5">
        <v>67980400000000</v>
      </c>
      <c r="T59" s="5">
        <v>68401200000000</v>
      </c>
      <c r="U59" s="5">
        <v>68755700000000</v>
      </c>
      <c r="V59" s="5">
        <v>69126500000000</v>
      </c>
      <c r="W59" s="5">
        <v>69610200000000</v>
      </c>
      <c r="X59" s="5">
        <v>70115600000000</v>
      </c>
      <c r="Y59" s="5">
        <v>70584700000000</v>
      </c>
      <c r="Z59" s="5">
        <v>71076500000000</v>
      </c>
      <c r="AA59" s="5">
        <v>71588800000000</v>
      </c>
      <c r="AB59" s="5">
        <v>72117100000000</v>
      </c>
      <c r="AC59" s="5">
        <v>72614100000000</v>
      </c>
      <c r="AD59" s="5">
        <v>73102200000000</v>
      </c>
      <c r="AE59" s="5">
        <v>73548300000000</v>
      </c>
      <c r="AF59" s="5">
        <v>73984300000000</v>
      </c>
      <c r="AG59" s="5">
        <v>74304700000000</v>
      </c>
    </row>
    <row r="60" spans="1:33" x14ac:dyDescent="0.45">
      <c r="A60" t="s">
        <v>127</v>
      </c>
      <c r="B60" s="5">
        <v>2655570000000</v>
      </c>
      <c r="C60" s="5">
        <v>2171230000000</v>
      </c>
      <c r="D60" s="5">
        <v>2288560000000</v>
      </c>
      <c r="E60" s="5">
        <v>2401330000000</v>
      </c>
      <c r="F60" s="5">
        <v>2434200000000</v>
      </c>
      <c r="G60" s="5">
        <v>2463240000000</v>
      </c>
      <c r="H60" s="5">
        <v>2490310000000</v>
      </c>
      <c r="I60" s="5">
        <v>2503100000000</v>
      </c>
      <c r="J60" s="5">
        <v>2476710000000</v>
      </c>
      <c r="K60" s="5">
        <v>2439250000000</v>
      </c>
      <c r="L60" s="5">
        <v>2383070000000</v>
      </c>
      <c r="M60" s="5">
        <v>2317290000000</v>
      </c>
      <c r="N60" s="5">
        <v>2236810000000</v>
      </c>
      <c r="O60" s="5">
        <v>2149480000000</v>
      </c>
      <c r="P60" s="5">
        <v>2059160000000</v>
      </c>
      <c r="Q60" s="5">
        <v>1967500000000</v>
      </c>
      <c r="R60" s="5">
        <v>1852270000000</v>
      </c>
      <c r="S60" s="5">
        <v>1823480000000</v>
      </c>
      <c r="T60" s="5">
        <v>1798320000000</v>
      </c>
      <c r="U60" s="5">
        <v>1774590000000</v>
      </c>
      <c r="V60" s="5">
        <v>1750980000000</v>
      </c>
      <c r="W60" s="5">
        <v>1736970000000</v>
      </c>
      <c r="X60" s="5">
        <v>1726690000000</v>
      </c>
      <c r="Y60" s="5">
        <v>1713560000000</v>
      </c>
      <c r="Z60" s="5">
        <v>1704250000000</v>
      </c>
      <c r="AA60" s="5">
        <v>1698440000000</v>
      </c>
      <c r="AB60" s="5">
        <v>1694140000000</v>
      </c>
      <c r="AC60" s="5">
        <v>1689640000000</v>
      </c>
      <c r="AD60" s="5">
        <v>1685240000000</v>
      </c>
      <c r="AE60" s="5">
        <v>1681860000000</v>
      </c>
      <c r="AF60" s="5">
        <v>1678660000000</v>
      </c>
      <c r="AG60" s="5">
        <v>1676600000000</v>
      </c>
    </row>
    <row r="61" spans="1:33" x14ac:dyDescent="0.45">
      <c r="A61" t="s">
        <v>128</v>
      </c>
      <c r="B61" s="5">
        <v>300682000000</v>
      </c>
      <c r="C61" s="5">
        <v>273903000000</v>
      </c>
      <c r="D61" s="5">
        <v>380366000000</v>
      </c>
      <c r="E61" s="5">
        <v>387033000000</v>
      </c>
      <c r="F61" s="5">
        <v>390133000000</v>
      </c>
      <c r="G61" s="5">
        <v>393893000000</v>
      </c>
      <c r="H61" s="5">
        <v>398179000000</v>
      </c>
      <c r="I61" s="5">
        <v>402016000000</v>
      </c>
      <c r="J61" s="5">
        <v>404919000000</v>
      </c>
      <c r="K61" s="5">
        <v>407236000000</v>
      </c>
      <c r="L61" s="5">
        <v>407915000000</v>
      </c>
      <c r="M61" s="5">
        <v>408335000000</v>
      </c>
      <c r="N61" s="5">
        <v>410661000000</v>
      </c>
      <c r="O61" s="5">
        <v>412209000000</v>
      </c>
      <c r="P61" s="5">
        <v>413301000000</v>
      </c>
      <c r="Q61" s="5">
        <v>413331000000</v>
      </c>
      <c r="R61" s="5">
        <v>413373000000</v>
      </c>
      <c r="S61" s="5">
        <v>413429000000</v>
      </c>
      <c r="T61" s="5">
        <v>413449000000</v>
      </c>
      <c r="U61" s="5">
        <v>413534000000</v>
      </c>
      <c r="V61" s="5">
        <v>413581000000</v>
      </c>
      <c r="W61" s="5">
        <v>413614000000</v>
      </c>
      <c r="X61" s="5">
        <v>413666000000</v>
      </c>
      <c r="Y61" s="5">
        <v>413720000000</v>
      </c>
      <c r="Z61" s="5">
        <v>413756000000</v>
      </c>
      <c r="AA61" s="5">
        <v>413802000000</v>
      </c>
      <c r="AB61" s="5">
        <v>413847000000</v>
      </c>
      <c r="AC61" s="5">
        <v>413900000000</v>
      </c>
      <c r="AD61" s="5">
        <v>413909000000</v>
      </c>
      <c r="AE61" s="5">
        <v>413980000000</v>
      </c>
      <c r="AF61" s="5">
        <v>414018000000</v>
      </c>
      <c r="AG61" s="5">
        <v>414066000000</v>
      </c>
    </row>
    <row r="62" spans="1:33" x14ac:dyDescent="0.45">
      <c r="A62" t="s">
        <v>129</v>
      </c>
      <c r="B62" s="5">
        <v>1452480000000</v>
      </c>
      <c r="C62" s="5">
        <v>1274970000000</v>
      </c>
      <c r="D62" s="5">
        <v>1173700000000</v>
      </c>
      <c r="E62" s="5">
        <v>1134300000000</v>
      </c>
      <c r="F62" s="5">
        <v>1167450000000</v>
      </c>
      <c r="G62" s="5">
        <v>1156740000000</v>
      </c>
      <c r="H62" s="5">
        <v>1152560000000</v>
      </c>
      <c r="I62" s="5">
        <v>1152450000000</v>
      </c>
      <c r="J62" s="5">
        <v>1145550000000</v>
      </c>
      <c r="K62" s="5">
        <v>1138210000000</v>
      </c>
      <c r="L62" s="5">
        <v>1125760000000</v>
      </c>
      <c r="M62" s="5">
        <v>1116450000000</v>
      </c>
      <c r="N62" s="5">
        <v>1118550000000</v>
      </c>
      <c r="O62" s="5">
        <v>1123550000000</v>
      </c>
      <c r="P62" s="5">
        <v>1131590000000</v>
      </c>
      <c r="Q62" s="5">
        <v>1132090000000</v>
      </c>
      <c r="R62" s="5">
        <v>1128970000000</v>
      </c>
      <c r="S62" s="5">
        <v>1130300000000</v>
      </c>
      <c r="T62" s="5">
        <v>1129560000000</v>
      </c>
      <c r="U62" s="5">
        <v>1129580000000</v>
      </c>
      <c r="V62" s="5">
        <v>1127200000000</v>
      </c>
      <c r="W62" s="5">
        <v>1124500000000</v>
      </c>
      <c r="X62" s="5">
        <v>1117020000000</v>
      </c>
      <c r="Y62" s="5">
        <v>1114840000000</v>
      </c>
      <c r="Z62" s="5">
        <v>1105810000000</v>
      </c>
      <c r="AA62" s="5">
        <v>1100610000000</v>
      </c>
      <c r="AB62" s="5">
        <v>1094640000000</v>
      </c>
      <c r="AC62" s="5">
        <v>1087250000000</v>
      </c>
      <c r="AD62" s="5">
        <v>1076690000000</v>
      </c>
      <c r="AE62" s="5">
        <v>1070390000000</v>
      </c>
      <c r="AF62" s="5">
        <v>1058970000000</v>
      </c>
      <c r="AG62" s="5">
        <v>1048870000000</v>
      </c>
    </row>
    <row r="63" spans="1:33" x14ac:dyDescent="0.45">
      <c r="A63" t="s">
        <v>130</v>
      </c>
      <c r="B63" s="5">
        <v>433874000000</v>
      </c>
      <c r="C63" s="5">
        <v>359033000000</v>
      </c>
      <c r="D63" s="5">
        <v>389379000000</v>
      </c>
      <c r="E63" s="5">
        <v>417641000000</v>
      </c>
      <c r="F63" s="5">
        <v>432918000000</v>
      </c>
      <c r="G63" s="5">
        <v>448864000000</v>
      </c>
      <c r="H63" s="5">
        <v>465520000000</v>
      </c>
      <c r="I63" s="5">
        <v>481269000000</v>
      </c>
      <c r="J63" s="5">
        <v>491220000000</v>
      </c>
      <c r="K63" s="5">
        <v>501130000000</v>
      </c>
      <c r="L63" s="5">
        <v>508641000000</v>
      </c>
      <c r="M63" s="5">
        <v>516477000000</v>
      </c>
      <c r="N63" s="5">
        <v>520648000000</v>
      </c>
      <c r="O63" s="5">
        <v>523936000000</v>
      </c>
      <c r="P63" s="5">
        <v>526660000000</v>
      </c>
      <c r="Q63" s="5">
        <v>528019000000</v>
      </c>
      <c r="R63" s="5">
        <v>529589000000</v>
      </c>
      <c r="S63" s="5">
        <v>530944000000</v>
      </c>
      <c r="T63" s="5">
        <v>532208000000</v>
      </c>
      <c r="U63" s="5">
        <v>533499000000</v>
      </c>
      <c r="V63" s="5">
        <v>534939000000</v>
      </c>
      <c r="W63" s="5">
        <v>536561000000</v>
      </c>
      <c r="X63" s="5">
        <v>538021000000</v>
      </c>
      <c r="Y63" s="5">
        <v>540364000000</v>
      </c>
      <c r="Z63" s="5">
        <v>541555000000</v>
      </c>
      <c r="AA63" s="5">
        <v>543165000000</v>
      </c>
      <c r="AB63" s="5">
        <v>544753000000</v>
      </c>
      <c r="AC63" s="5">
        <v>547046000000</v>
      </c>
      <c r="AD63" s="5">
        <v>548592000000</v>
      </c>
      <c r="AE63" s="5">
        <v>549998000000</v>
      </c>
      <c r="AF63" s="5">
        <v>552305000000</v>
      </c>
      <c r="AG63" s="5">
        <v>552715000000</v>
      </c>
    </row>
    <row r="64" spans="1:33" x14ac:dyDescent="0.45">
      <c r="A64" t="s">
        <v>131</v>
      </c>
      <c r="B64" s="5">
        <v>740859000000</v>
      </c>
      <c r="C64" s="5">
        <v>601870000000</v>
      </c>
      <c r="D64" s="5">
        <v>648261000000</v>
      </c>
      <c r="E64" s="5">
        <v>692333000000</v>
      </c>
      <c r="F64" s="5">
        <v>712632000000</v>
      </c>
      <c r="G64" s="5">
        <v>734410000000</v>
      </c>
      <c r="H64" s="5">
        <v>754640000000</v>
      </c>
      <c r="I64" s="5">
        <v>781110000000</v>
      </c>
      <c r="J64" s="5">
        <v>795119000000</v>
      </c>
      <c r="K64" s="5">
        <v>807454000000</v>
      </c>
      <c r="L64" s="5">
        <v>817027000000</v>
      </c>
      <c r="M64" s="5">
        <v>828709000000</v>
      </c>
      <c r="N64" s="5">
        <v>834856000000</v>
      </c>
      <c r="O64" s="5">
        <v>839698000000</v>
      </c>
      <c r="P64" s="5">
        <v>845010000000</v>
      </c>
      <c r="Q64" s="5">
        <v>848429000000</v>
      </c>
      <c r="R64" s="5">
        <v>852884000000</v>
      </c>
      <c r="S64" s="5">
        <v>856507000000</v>
      </c>
      <c r="T64" s="5">
        <v>860075000000</v>
      </c>
      <c r="U64" s="5">
        <v>863117000000</v>
      </c>
      <c r="V64" s="5">
        <v>866886000000</v>
      </c>
      <c r="W64" s="5">
        <v>871048000000</v>
      </c>
      <c r="X64" s="5">
        <v>874680000000</v>
      </c>
      <c r="Y64" s="5">
        <v>878521000000</v>
      </c>
      <c r="Z64" s="5">
        <v>882343000000</v>
      </c>
      <c r="AA64" s="5">
        <v>886566000000</v>
      </c>
      <c r="AB64" s="5">
        <v>890756000000</v>
      </c>
      <c r="AC64" s="5">
        <v>895453000000</v>
      </c>
      <c r="AD64" s="5">
        <v>899473000000</v>
      </c>
      <c r="AE64" s="5">
        <v>903178000000</v>
      </c>
      <c r="AF64" s="5">
        <v>907073000000</v>
      </c>
      <c r="AG64" s="5">
        <v>910783000000</v>
      </c>
    </row>
    <row r="65" spans="1:33" x14ac:dyDescent="0.45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133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134</v>
      </c>
      <c r="B67" s="5">
        <v>14027500000000</v>
      </c>
      <c r="C67" s="5">
        <v>11984600000000</v>
      </c>
      <c r="D67" s="5">
        <v>11624600000000</v>
      </c>
      <c r="E67" s="5">
        <v>11639900000000</v>
      </c>
      <c r="F67" s="5">
        <v>12020600000000</v>
      </c>
      <c r="G67" s="5">
        <v>12107700000000</v>
      </c>
      <c r="H67" s="5">
        <v>12241100000000</v>
      </c>
      <c r="I67" s="5">
        <v>12371400000000</v>
      </c>
      <c r="J67" s="5">
        <v>12387800000000</v>
      </c>
      <c r="K67" s="5">
        <v>12396700000000</v>
      </c>
      <c r="L67" s="5">
        <v>12350900000000</v>
      </c>
      <c r="M67" s="5">
        <v>12327100000000</v>
      </c>
      <c r="N67" s="5">
        <v>12350300000000</v>
      </c>
      <c r="O67" s="5">
        <v>12384200000000</v>
      </c>
      <c r="P67" s="5">
        <v>12436200000000</v>
      </c>
      <c r="Q67" s="5">
        <v>12426800000000</v>
      </c>
      <c r="R67" s="5">
        <v>12390900000000</v>
      </c>
      <c r="S67" s="5">
        <v>12395000000000</v>
      </c>
      <c r="T67" s="5">
        <v>12386000000000</v>
      </c>
      <c r="U67" s="5">
        <v>12382900000000</v>
      </c>
      <c r="V67" s="5">
        <v>12364600000000</v>
      </c>
      <c r="W67" s="5">
        <v>12348200000000</v>
      </c>
      <c r="X67" s="5">
        <v>12300700000000</v>
      </c>
      <c r="Y67" s="5">
        <v>12291100000000</v>
      </c>
      <c r="Z67" s="5">
        <v>12236100000000</v>
      </c>
      <c r="AA67" s="5">
        <v>12209700000000</v>
      </c>
      <c r="AB67" s="5">
        <v>12179600000000</v>
      </c>
      <c r="AC67" s="5">
        <v>12143000000000</v>
      </c>
      <c r="AD67" s="5">
        <v>12085600000000</v>
      </c>
      <c r="AE67" s="5">
        <v>12054800000000</v>
      </c>
      <c r="AF67" s="5">
        <v>11988700000000</v>
      </c>
      <c r="AG67" s="5">
        <v>11930300000000</v>
      </c>
    </row>
    <row r="68" spans="1:33" x14ac:dyDescent="0.45">
      <c r="A68" t="s">
        <v>135</v>
      </c>
      <c r="B68" s="5">
        <v>237685000000</v>
      </c>
      <c r="C68" s="5">
        <v>231657000000</v>
      </c>
      <c r="D68" s="5">
        <v>232627000000</v>
      </c>
      <c r="E68" s="5">
        <v>238810000000</v>
      </c>
      <c r="F68" s="5">
        <v>245595000000</v>
      </c>
      <c r="G68" s="5">
        <v>252899000000</v>
      </c>
      <c r="H68" s="5">
        <v>261645000000</v>
      </c>
      <c r="I68" s="5">
        <v>270339000000</v>
      </c>
      <c r="J68" s="5">
        <v>280758000000</v>
      </c>
      <c r="K68" s="5">
        <v>292698000000</v>
      </c>
      <c r="L68" s="5">
        <v>305330000000</v>
      </c>
      <c r="M68" s="5">
        <v>319425000000</v>
      </c>
      <c r="N68" s="5">
        <v>339088000000</v>
      </c>
      <c r="O68" s="5">
        <v>359184000000</v>
      </c>
      <c r="P68" s="5">
        <v>380143000000</v>
      </c>
      <c r="Q68" s="5">
        <v>402503000000</v>
      </c>
      <c r="R68" s="5">
        <v>423891000000</v>
      </c>
      <c r="S68" s="5">
        <v>442855000000</v>
      </c>
      <c r="T68" s="5">
        <v>460947000000</v>
      </c>
      <c r="U68" s="5">
        <v>477771000000</v>
      </c>
      <c r="V68" s="5">
        <v>491946000000</v>
      </c>
      <c r="W68" s="5">
        <v>508486000000</v>
      </c>
      <c r="X68" s="5">
        <v>525589000000</v>
      </c>
      <c r="Y68" s="5">
        <v>539648000000</v>
      </c>
      <c r="Z68" s="5">
        <v>555203000000</v>
      </c>
      <c r="AA68" s="5">
        <v>572593000000</v>
      </c>
      <c r="AB68" s="5">
        <v>590354000000</v>
      </c>
      <c r="AC68" s="5">
        <v>607216000000</v>
      </c>
      <c r="AD68" s="5">
        <v>623528000000</v>
      </c>
      <c r="AE68" s="5">
        <v>639455000000</v>
      </c>
      <c r="AF68" s="5">
        <v>654889000000</v>
      </c>
      <c r="AG68" s="5">
        <v>670394000000</v>
      </c>
    </row>
    <row r="69" spans="1:33" x14ac:dyDescent="0.45">
      <c r="A69" t="s">
        <v>136</v>
      </c>
      <c r="B69" s="5">
        <v>36296200000000</v>
      </c>
      <c r="C69" s="5">
        <v>33911900000000</v>
      </c>
      <c r="D69" s="5">
        <v>35125900000000</v>
      </c>
      <c r="E69" s="5">
        <v>36513700000000</v>
      </c>
      <c r="F69" s="5">
        <v>37033800000000</v>
      </c>
      <c r="G69" s="5">
        <v>37874700000000</v>
      </c>
      <c r="H69" s="5">
        <v>38463700000000</v>
      </c>
      <c r="I69" s="5">
        <v>39380900000000</v>
      </c>
      <c r="J69" s="5">
        <v>39419300000000</v>
      </c>
      <c r="K69" s="5">
        <v>39907200000000</v>
      </c>
      <c r="L69" s="5">
        <v>39988000000000</v>
      </c>
      <c r="M69" s="5">
        <v>39133100000000</v>
      </c>
      <c r="N69" s="5">
        <v>39271600000000</v>
      </c>
      <c r="O69" s="5">
        <v>39817100000000</v>
      </c>
      <c r="P69" s="5">
        <v>39800700000000</v>
      </c>
      <c r="Q69" s="5">
        <v>40523300000000</v>
      </c>
      <c r="R69" s="5">
        <v>40697400000000</v>
      </c>
      <c r="S69" s="5">
        <v>40493000000000</v>
      </c>
      <c r="T69" s="5">
        <v>41384600000000</v>
      </c>
      <c r="U69" s="5">
        <v>41525200000000</v>
      </c>
      <c r="V69" s="5">
        <v>41630400000000</v>
      </c>
      <c r="W69" s="5">
        <v>42194300000000</v>
      </c>
      <c r="X69" s="5">
        <v>42522300000000</v>
      </c>
      <c r="Y69" s="5">
        <v>42733200000000</v>
      </c>
      <c r="Z69" s="5">
        <v>42960200000000</v>
      </c>
      <c r="AA69" s="5">
        <v>43208500000000</v>
      </c>
      <c r="AB69" s="5">
        <v>43557100000000</v>
      </c>
      <c r="AC69" s="5">
        <v>43447400000000</v>
      </c>
      <c r="AD69" s="5">
        <v>44306500000000</v>
      </c>
      <c r="AE69" s="5">
        <v>44749000000000</v>
      </c>
      <c r="AF69" s="5">
        <v>45053300000000</v>
      </c>
      <c r="AG69" s="5">
        <v>44803500000000</v>
      </c>
    </row>
    <row r="70" spans="1:33" x14ac:dyDescent="0.45">
      <c r="A70" t="s">
        <v>137</v>
      </c>
      <c r="B70" s="5">
        <v>863114000000</v>
      </c>
      <c r="C70" s="5">
        <v>833894000000</v>
      </c>
      <c r="D70" s="5">
        <v>808230000000</v>
      </c>
      <c r="E70" s="5">
        <v>811863000000</v>
      </c>
      <c r="F70" s="5">
        <v>823437000000</v>
      </c>
      <c r="G70" s="5">
        <v>836716000000</v>
      </c>
      <c r="H70" s="5">
        <v>841567000000</v>
      </c>
      <c r="I70" s="5">
        <v>841995000000</v>
      </c>
      <c r="J70" s="5">
        <v>844045000000</v>
      </c>
      <c r="K70" s="5">
        <v>845705000000</v>
      </c>
      <c r="L70" s="5">
        <v>845086000000</v>
      </c>
      <c r="M70" s="5">
        <v>844216000000</v>
      </c>
      <c r="N70" s="5">
        <v>840221000000</v>
      </c>
      <c r="O70" s="5">
        <v>819690000000</v>
      </c>
      <c r="P70" s="5">
        <v>791906000000</v>
      </c>
      <c r="Q70" s="5">
        <v>766271000000</v>
      </c>
      <c r="R70" s="5">
        <v>752131000000</v>
      </c>
      <c r="S70" s="5">
        <v>747182000000</v>
      </c>
      <c r="T70" s="5">
        <v>748347000000</v>
      </c>
      <c r="U70" s="5">
        <v>751329000000</v>
      </c>
      <c r="V70" s="5">
        <v>755403000000</v>
      </c>
      <c r="W70" s="5">
        <v>761100000000</v>
      </c>
      <c r="X70" s="5">
        <v>765668000000</v>
      </c>
      <c r="Y70" s="5">
        <v>769997000000</v>
      </c>
      <c r="Z70" s="5">
        <v>774741000000</v>
      </c>
      <c r="AA70" s="5">
        <v>778577000000</v>
      </c>
      <c r="AB70" s="5">
        <v>781712000000</v>
      </c>
      <c r="AC70" s="5">
        <v>784616000000</v>
      </c>
      <c r="AD70" s="5">
        <v>784707000000</v>
      </c>
      <c r="AE70" s="5">
        <v>784633000000</v>
      </c>
      <c r="AF70" s="5">
        <v>782495000000</v>
      </c>
      <c r="AG70" s="5">
        <v>776806000000</v>
      </c>
    </row>
    <row r="71" spans="1:33" x14ac:dyDescent="0.45">
      <c r="A71" t="s">
        <v>138</v>
      </c>
      <c r="B71" s="5">
        <v>28493800000000</v>
      </c>
      <c r="C71" s="5">
        <v>25835400000000</v>
      </c>
      <c r="D71" s="5">
        <v>28329700000000</v>
      </c>
      <c r="E71" s="5">
        <v>30255200000000</v>
      </c>
      <c r="F71" s="5">
        <v>31888900000000</v>
      </c>
      <c r="G71" s="5">
        <v>33306900000000</v>
      </c>
      <c r="H71" s="5">
        <v>34324100000000</v>
      </c>
      <c r="I71" s="5">
        <v>34565500000000</v>
      </c>
      <c r="J71" s="5">
        <v>35099700000000</v>
      </c>
      <c r="K71" s="5">
        <v>35507900000000</v>
      </c>
      <c r="L71" s="5">
        <v>36080600000000</v>
      </c>
      <c r="M71" s="5">
        <v>36656800000000</v>
      </c>
      <c r="N71" s="5">
        <v>37507400000000</v>
      </c>
      <c r="O71" s="5">
        <v>38194500000000</v>
      </c>
      <c r="P71" s="5">
        <v>38726500000000</v>
      </c>
      <c r="Q71" s="5">
        <v>39177200000000</v>
      </c>
      <c r="R71" s="5">
        <v>39774400000000</v>
      </c>
      <c r="S71" s="5">
        <v>40328600000000</v>
      </c>
      <c r="T71" s="5">
        <v>40849300000000</v>
      </c>
      <c r="U71" s="5">
        <v>41378900000000</v>
      </c>
      <c r="V71" s="5">
        <v>41995700000000</v>
      </c>
      <c r="W71" s="5">
        <v>42643700000000</v>
      </c>
      <c r="X71" s="5">
        <v>43249700000000</v>
      </c>
      <c r="Y71" s="5">
        <v>43921000000000</v>
      </c>
      <c r="Z71" s="5">
        <v>44508800000000</v>
      </c>
      <c r="AA71" s="5">
        <v>45148300000000</v>
      </c>
      <c r="AB71" s="5">
        <v>45771600000000</v>
      </c>
      <c r="AC71" s="5">
        <v>46543600000000</v>
      </c>
      <c r="AD71" s="5">
        <v>47152300000000</v>
      </c>
      <c r="AE71" s="5">
        <v>47845900000000</v>
      </c>
      <c r="AF71" s="5">
        <v>48682000000000</v>
      </c>
      <c r="AG71" s="5">
        <v>49372400000000</v>
      </c>
    </row>
    <row r="72" spans="1:33" x14ac:dyDescent="0.45">
      <c r="A72" t="s">
        <v>139</v>
      </c>
      <c r="B72" s="5">
        <v>94662600000</v>
      </c>
      <c r="C72" s="5">
        <v>90453000000</v>
      </c>
      <c r="D72" s="5">
        <v>96793200000</v>
      </c>
      <c r="E72" s="5">
        <v>101736000000</v>
      </c>
      <c r="F72" s="5">
        <v>103938000000</v>
      </c>
      <c r="G72" s="5">
        <v>106738000000</v>
      </c>
      <c r="H72" s="5">
        <v>110175000000</v>
      </c>
      <c r="I72" s="5">
        <v>112504000000</v>
      </c>
      <c r="J72" s="5">
        <v>113902000000</v>
      </c>
      <c r="K72" s="5">
        <v>115258000000</v>
      </c>
      <c r="L72" s="5">
        <v>115723000000</v>
      </c>
      <c r="M72" s="5">
        <v>115637000000</v>
      </c>
      <c r="N72" s="5">
        <v>116653000000</v>
      </c>
      <c r="O72" s="5">
        <v>117851000000</v>
      </c>
      <c r="P72" s="5">
        <v>118585000000</v>
      </c>
      <c r="Q72" s="5">
        <v>119400000000</v>
      </c>
      <c r="R72" s="5">
        <v>119649000000</v>
      </c>
      <c r="S72" s="5">
        <v>119923000000</v>
      </c>
      <c r="T72" s="5">
        <v>119542000000</v>
      </c>
      <c r="U72" s="5">
        <v>119775000000</v>
      </c>
      <c r="V72" s="5">
        <v>120011000000</v>
      </c>
      <c r="W72" s="5">
        <v>121751000000</v>
      </c>
      <c r="X72" s="5">
        <v>121998000000</v>
      </c>
      <c r="Y72" s="5">
        <v>122285000000</v>
      </c>
      <c r="Z72" s="5">
        <v>122588000000</v>
      </c>
      <c r="AA72" s="5">
        <v>122675000000</v>
      </c>
      <c r="AB72" s="5">
        <v>122498000000</v>
      </c>
      <c r="AC72" s="5">
        <v>122600000000</v>
      </c>
      <c r="AD72" s="5">
        <v>122733000000</v>
      </c>
      <c r="AE72" s="5">
        <v>122977000000</v>
      </c>
      <c r="AF72" s="5">
        <v>123050000000</v>
      </c>
      <c r="AG72" s="5">
        <v>122527000000</v>
      </c>
    </row>
    <row r="73" spans="1:33" x14ac:dyDescent="0.45">
      <c r="A73" t="s">
        <v>140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141</v>
      </c>
      <c r="B74" s="5">
        <v>2046070000000</v>
      </c>
      <c r="C74" s="5">
        <v>1994230000000</v>
      </c>
      <c r="D74" s="5">
        <v>2034980000000</v>
      </c>
      <c r="E74" s="5">
        <v>2051530000000</v>
      </c>
      <c r="F74" s="5">
        <v>2058420000000</v>
      </c>
      <c r="G74" s="5">
        <v>2072120000000</v>
      </c>
      <c r="H74" s="5">
        <v>2088620000000</v>
      </c>
      <c r="I74" s="5">
        <v>2100430000000</v>
      </c>
      <c r="J74" s="5">
        <v>2117390000000</v>
      </c>
      <c r="K74" s="5">
        <v>2130840000000</v>
      </c>
      <c r="L74" s="5">
        <v>2137480000000</v>
      </c>
      <c r="M74" s="5">
        <v>2142510000000</v>
      </c>
      <c r="N74" s="5">
        <v>2171130000000</v>
      </c>
      <c r="O74" s="5">
        <v>2199470000000</v>
      </c>
      <c r="P74" s="5">
        <v>2218620000000</v>
      </c>
      <c r="Q74" s="5">
        <v>2235200000000</v>
      </c>
      <c r="R74" s="5">
        <v>2250700000000</v>
      </c>
      <c r="S74" s="5">
        <v>2264660000000</v>
      </c>
      <c r="T74" s="5">
        <v>2279230000000</v>
      </c>
      <c r="U74" s="5">
        <v>2294040000000</v>
      </c>
      <c r="V74" s="5">
        <v>2308080000000</v>
      </c>
      <c r="W74" s="5">
        <v>2322920000000</v>
      </c>
      <c r="X74" s="5">
        <v>2337380000000</v>
      </c>
      <c r="Y74" s="5">
        <v>2351930000000</v>
      </c>
      <c r="Z74" s="5">
        <v>2367630000000</v>
      </c>
      <c r="AA74" s="5">
        <v>2384200000000</v>
      </c>
      <c r="AB74" s="5">
        <v>2401620000000</v>
      </c>
      <c r="AC74" s="5">
        <v>2419250000000</v>
      </c>
      <c r="AD74" s="5">
        <v>2437170000000</v>
      </c>
      <c r="AE74" s="5">
        <v>2455510000000</v>
      </c>
      <c r="AF74" s="5">
        <v>2474420000000</v>
      </c>
      <c r="AG74" s="5">
        <v>2493850000000</v>
      </c>
    </row>
    <row r="75" spans="1:33" x14ac:dyDescent="0.45">
      <c r="A75" t="s">
        <v>142</v>
      </c>
      <c r="B75" s="5">
        <v>99391500000000</v>
      </c>
      <c r="C75" s="5">
        <v>92443800000000</v>
      </c>
      <c r="D75" s="5">
        <v>97045000000000</v>
      </c>
      <c r="E75" s="5">
        <v>100980000000000</v>
      </c>
      <c r="F75" s="5">
        <v>103620000000000</v>
      </c>
      <c r="G75" s="5">
        <v>106185000000000</v>
      </c>
      <c r="H75" s="5">
        <v>108008000000000</v>
      </c>
      <c r="I75" s="5">
        <v>108727000000000</v>
      </c>
      <c r="J75" s="5">
        <v>109573000000000</v>
      </c>
      <c r="K75" s="5">
        <v>110418000000000</v>
      </c>
      <c r="L75" s="5">
        <v>111211000000000</v>
      </c>
      <c r="M75" s="5">
        <v>111387000000000</v>
      </c>
      <c r="N75" s="5">
        <v>113005000000000</v>
      </c>
      <c r="O75" s="5">
        <v>114307000000000</v>
      </c>
      <c r="P75" s="5">
        <v>115034000000000</v>
      </c>
      <c r="Q75" s="5">
        <v>115953000000000</v>
      </c>
      <c r="R75" s="5">
        <v>116880000000000</v>
      </c>
      <c r="S75" s="5">
        <v>117638000000000</v>
      </c>
      <c r="T75" s="5">
        <v>118716000000000</v>
      </c>
      <c r="U75" s="5">
        <v>119599000000000</v>
      </c>
      <c r="V75" s="5">
        <v>120579000000000</v>
      </c>
      <c r="W75" s="5">
        <v>122041000000000</v>
      </c>
      <c r="X75" s="5">
        <v>123254000000000</v>
      </c>
      <c r="Y75" s="5">
        <v>124402000000000</v>
      </c>
      <c r="Z75" s="5">
        <v>125566000000000</v>
      </c>
      <c r="AA75" s="5">
        <v>126812000000000</v>
      </c>
      <c r="AB75" s="5">
        <v>128060000000000</v>
      </c>
      <c r="AC75" s="5">
        <v>129296000000000</v>
      </c>
      <c r="AD75" s="5">
        <v>130736000000000</v>
      </c>
      <c r="AE75" s="5">
        <v>132092000000000</v>
      </c>
      <c r="AF75" s="5">
        <v>133477000000000</v>
      </c>
      <c r="AG75" s="5">
        <v>134405000000000</v>
      </c>
    </row>
    <row r="76" spans="1:33" x14ac:dyDescent="0.45">
      <c r="A76" t="s">
        <v>143</v>
      </c>
      <c r="B76" s="5">
        <v>0</v>
      </c>
      <c r="C76" s="5">
        <v>599001000</v>
      </c>
      <c r="D76" s="5">
        <v>413539000</v>
      </c>
      <c r="E76" s="5">
        <v>440125000</v>
      </c>
      <c r="F76" s="5">
        <v>462867000</v>
      </c>
      <c r="G76" s="5">
        <v>473254000</v>
      </c>
      <c r="H76" s="5">
        <v>485452000</v>
      </c>
      <c r="I76" s="5">
        <v>502650000</v>
      </c>
      <c r="J76" s="5">
        <v>520460000</v>
      </c>
      <c r="K76" s="5">
        <v>533082000</v>
      </c>
      <c r="L76" s="5">
        <v>539210000</v>
      </c>
      <c r="M76" s="5">
        <v>543540000</v>
      </c>
      <c r="N76" s="5">
        <v>544015000</v>
      </c>
      <c r="O76" s="5">
        <v>545920000</v>
      </c>
      <c r="P76" s="5">
        <v>546066000</v>
      </c>
      <c r="Q76" s="5">
        <v>543140000</v>
      </c>
      <c r="R76" s="5">
        <v>538841000</v>
      </c>
      <c r="S76" s="5">
        <v>527920000</v>
      </c>
      <c r="T76" s="5">
        <v>534672000</v>
      </c>
      <c r="U76" s="5">
        <v>542997000</v>
      </c>
      <c r="V76" s="5">
        <v>551432000</v>
      </c>
      <c r="W76" s="5">
        <v>558257000</v>
      </c>
      <c r="X76" s="5">
        <v>568877000</v>
      </c>
      <c r="Y76" s="5">
        <v>580106000</v>
      </c>
      <c r="Z76" s="5">
        <v>590039000</v>
      </c>
      <c r="AA76" s="5">
        <v>598304000</v>
      </c>
      <c r="AB76" s="5">
        <v>608071000</v>
      </c>
      <c r="AC76" s="5">
        <v>617260000</v>
      </c>
      <c r="AD76" s="5">
        <v>629230000</v>
      </c>
      <c r="AE76" s="5">
        <v>641663000</v>
      </c>
      <c r="AF76" s="5">
        <v>654286000</v>
      </c>
      <c r="AG76" s="5">
        <v>670637000</v>
      </c>
    </row>
    <row r="77" spans="1:33" x14ac:dyDescent="0.45">
      <c r="A77" t="s">
        <v>144</v>
      </c>
      <c r="B77" s="5">
        <v>24934900000000</v>
      </c>
      <c r="C77" s="5">
        <v>22037000000000</v>
      </c>
      <c r="D77" s="5">
        <v>22281200000000</v>
      </c>
      <c r="E77" s="5">
        <v>22531900000000</v>
      </c>
      <c r="F77" s="5">
        <v>22392700000000</v>
      </c>
      <c r="G77" s="5">
        <v>22426600000000</v>
      </c>
      <c r="H77" s="5">
        <v>22470600000000</v>
      </c>
      <c r="I77" s="5">
        <v>22678600000000</v>
      </c>
      <c r="J77" s="5">
        <v>22904300000000</v>
      </c>
      <c r="K77" s="5">
        <v>23215200000000</v>
      </c>
      <c r="L77" s="5">
        <v>23216000000000</v>
      </c>
      <c r="M77" s="5">
        <v>23331400000000</v>
      </c>
      <c r="N77" s="5">
        <v>23504300000000</v>
      </c>
      <c r="O77" s="5">
        <v>23633500000000</v>
      </c>
      <c r="P77" s="5">
        <v>23734300000000</v>
      </c>
      <c r="Q77" s="5">
        <v>23779700000000</v>
      </c>
      <c r="R77" s="5">
        <v>23815500000000</v>
      </c>
      <c r="S77" s="5">
        <v>23890000000000</v>
      </c>
      <c r="T77" s="5">
        <v>23972900000000</v>
      </c>
      <c r="U77" s="5">
        <v>24057400000000</v>
      </c>
      <c r="V77" s="5">
        <v>24160900000000</v>
      </c>
      <c r="W77" s="5">
        <v>24307300000000</v>
      </c>
      <c r="X77" s="5">
        <v>24473000000000</v>
      </c>
      <c r="Y77" s="5">
        <v>24631100000000</v>
      </c>
      <c r="Z77" s="5">
        <v>24788700000000</v>
      </c>
      <c r="AA77" s="5">
        <v>24833600000000</v>
      </c>
      <c r="AB77" s="5">
        <v>24903400000000</v>
      </c>
      <c r="AC77" s="5">
        <v>24913500000000</v>
      </c>
      <c r="AD77" s="5">
        <v>25106500000000</v>
      </c>
      <c r="AE77" s="5">
        <v>25298300000000</v>
      </c>
      <c r="AF77" s="5">
        <v>25490100000000</v>
      </c>
      <c r="AG77" s="5">
        <v>25768700000000</v>
      </c>
    </row>
    <row r="78" spans="1:33" x14ac:dyDescent="0.45">
      <c r="A78" t="s">
        <v>145</v>
      </c>
      <c r="B78">
        <v>0</v>
      </c>
      <c r="C78" s="5">
        <v>3064640000</v>
      </c>
      <c r="D78" s="5">
        <v>2464370000</v>
      </c>
      <c r="E78" s="5">
        <v>2627840000</v>
      </c>
      <c r="F78" s="5">
        <v>2739120000</v>
      </c>
      <c r="G78" s="5">
        <v>2819700000</v>
      </c>
      <c r="H78" s="5">
        <v>2921180000</v>
      </c>
      <c r="I78" s="5">
        <v>3055950000</v>
      </c>
      <c r="J78" s="5">
        <v>3205940000</v>
      </c>
      <c r="K78" s="5">
        <v>3353940000</v>
      </c>
      <c r="L78" s="5">
        <v>3467970000</v>
      </c>
      <c r="M78" s="5">
        <v>3576840000</v>
      </c>
      <c r="N78" s="5">
        <v>3669960000</v>
      </c>
      <c r="O78" s="5">
        <v>3798670000</v>
      </c>
      <c r="P78" s="5">
        <v>3917750000</v>
      </c>
      <c r="Q78" s="5">
        <v>4019510000</v>
      </c>
      <c r="R78" s="5">
        <v>4106660000</v>
      </c>
      <c r="S78" s="5">
        <v>4205420000</v>
      </c>
      <c r="T78" s="5">
        <v>4295970000</v>
      </c>
      <c r="U78" s="5">
        <v>4397290000</v>
      </c>
      <c r="V78" s="5">
        <v>4500610000</v>
      </c>
      <c r="W78" s="5">
        <v>4601070000</v>
      </c>
      <c r="X78" s="5">
        <v>4711960000</v>
      </c>
      <c r="Y78" s="5">
        <v>4819000000</v>
      </c>
      <c r="Z78" s="5">
        <v>4929880000</v>
      </c>
      <c r="AA78" s="5">
        <v>5016850000</v>
      </c>
      <c r="AB78" s="5">
        <v>5104570000</v>
      </c>
      <c r="AC78" s="5">
        <v>5185940000</v>
      </c>
      <c r="AD78" s="5">
        <v>5294120000</v>
      </c>
      <c r="AE78" s="5">
        <v>5405940000</v>
      </c>
      <c r="AF78" s="5">
        <v>5520320000</v>
      </c>
      <c r="AG78" s="5">
        <v>5668120000</v>
      </c>
    </row>
    <row r="79" spans="1:33" x14ac:dyDescent="0.45">
      <c r="A79" t="s">
        <v>146</v>
      </c>
      <c r="B79" s="5">
        <v>0</v>
      </c>
      <c r="C79" s="5">
        <v>4225970000</v>
      </c>
      <c r="D79" s="5">
        <v>3212800000</v>
      </c>
      <c r="E79" s="5">
        <v>3657600000</v>
      </c>
      <c r="F79" s="5">
        <v>4005260000</v>
      </c>
      <c r="G79" s="5">
        <v>4249380000</v>
      </c>
      <c r="H79" s="5">
        <v>4506350000</v>
      </c>
      <c r="I79" s="5">
        <v>4790880000</v>
      </c>
      <c r="J79" s="5">
        <v>5094880000</v>
      </c>
      <c r="K79" s="5">
        <v>5384830000</v>
      </c>
      <c r="L79" s="5">
        <v>5637440000</v>
      </c>
      <c r="M79" s="5">
        <v>5879560000</v>
      </c>
      <c r="N79" s="5">
        <v>6104980000</v>
      </c>
      <c r="O79" s="5">
        <v>6359340000</v>
      </c>
      <c r="P79" s="5">
        <v>6607440000</v>
      </c>
      <c r="Q79" s="5">
        <v>6819510000</v>
      </c>
      <c r="R79" s="5">
        <v>7013900000</v>
      </c>
      <c r="S79" s="5">
        <v>7232570000</v>
      </c>
      <c r="T79" s="5">
        <v>7414920000</v>
      </c>
      <c r="U79" s="5">
        <v>7618710000</v>
      </c>
      <c r="V79" s="5">
        <v>7828830000</v>
      </c>
      <c r="W79" s="5">
        <v>8036490000</v>
      </c>
      <c r="X79" s="5">
        <v>8267650000</v>
      </c>
      <c r="Y79" s="5">
        <v>8490080000</v>
      </c>
      <c r="Z79" s="5">
        <v>8738420000</v>
      </c>
      <c r="AA79" s="5">
        <v>8932040000</v>
      </c>
      <c r="AB79" s="5">
        <v>9142020000</v>
      </c>
      <c r="AC79" s="5">
        <v>9341140000</v>
      </c>
      <c r="AD79" s="5">
        <v>9601500000</v>
      </c>
      <c r="AE79" s="5">
        <v>9862070000</v>
      </c>
      <c r="AF79" s="5">
        <v>10124100000</v>
      </c>
      <c r="AG79" s="5">
        <v>10470000000</v>
      </c>
    </row>
    <row r="80" spans="1:33" x14ac:dyDescent="0.45">
      <c r="A80" t="s">
        <v>147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150</v>
      </c>
      <c r="B83" s="5">
        <v>10150100000000</v>
      </c>
      <c r="C83" s="5">
        <v>8988110000000</v>
      </c>
      <c r="D83" s="5">
        <v>9083720000000</v>
      </c>
      <c r="E83" s="5">
        <v>9186810000000</v>
      </c>
      <c r="F83" s="5">
        <v>9130950000000</v>
      </c>
      <c r="G83" s="5">
        <v>9145310000000</v>
      </c>
      <c r="H83" s="5">
        <v>9163890000000</v>
      </c>
      <c r="I83" s="5">
        <v>9249330000000</v>
      </c>
      <c r="J83" s="5">
        <v>9342080000000</v>
      </c>
      <c r="K83" s="5">
        <v>9469510000000</v>
      </c>
      <c r="L83" s="5">
        <v>9470480000000</v>
      </c>
      <c r="M83" s="5">
        <v>9518120000000</v>
      </c>
      <c r="N83" s="5">
        <v>9589120000000</v>
      </c>
      <c r="O83" s="5">
        <v>9642500000000</v>
      </c>
      <c r="P83" s="5">
        <v>9684260000000</v>
      </c>
      <c r="Q83" s="5">
        <v>9703370000000</v>
      </c>
      <c r="R83" s="5">
        <v>9718530000000</v>
      </c>
      <c r="S83" s="5">
        <v>9749480000000</v>
      </c>
      <c r="T83" s="5">
        <v>9783800000000</v>
      </c>
      <c r="U83" s="5">
        <v>9818780000000</v>
      </c>
      <c r="V83" s="5">
        <v>9861520000000</v>
      </c>
      <c r="W83" s="5">
        <v>9921680000000</v>
      </c>
      <c r="X83" s="5">
        <v>9989880000000</v>
      </c>
      <c r="Y83" s="5">
        <v>10054900000000</v>
      </c>
      <c r="Z83" s="5">
        <v>10119800000000</v>
      </c>
      <c r="AA83" s="5">
        <v>10138600000000</v>
      </c>
      <c r="AB83" s="5">
        <v>10167700000000</v>
      </c>
      <c r="AC83" s="5">
        <v>10172400000000</v>
      </c>
      <c r="AD83" s="5">
        <v>10251700000000</v>
      </c>
      <c r="AE83" s="5">
        <v>10330500000000</v>
      </c>
      <c r="AF83" s="5">
        <v>10409400000000</v>
      </c>
      <c r="AG83" s="5">
        <v>10523800000000</v>
      </c>
    </row>
    <row r="84" spans="1:33" x14ac:dyDescent="0.45">
      <c r="A84" t="s">
        <v>151</v>
      </c>
      <c r="B84" s="5">
        <v>1654660000000</v>
      </c>
      <c r="C84" s="5">
        <v>1131810000000</v>
      </c>
      <c r="D84" s="5">
        <v>1132670000000</v>
      </c>
      <c r="E84" s="5">
        <v>1142260000000</v>
      </c>
      <c r="F84" s="5">
        <v>1146330000000</v>
      </c>
      <c r="G84" s="5">
        <v>1150820000000</v>
      </c>
      <c r="H84" s="5">
        <v>1158720000000</v>
      </c>
      <c r="I84" s="5">
        <v>1163380000000</v>
      </c>
      <c r="J84" s="5">
        <v>1170300000000</v>
      </c>
      <c r="K84" s="5">
        <v>1179550000000</v>
      </c>
      <c r="L84" s="5">
        <v>1186830000000</v>
      </c>
      <c r="M84" s="5">
        <v>1196160000000</v>
      </c>
      <c r="N84" s="5">
        <v>1213860000000</v>
      </c>
      <c r="O84" s="5">
        <v>1229820000000</v>
      </c>
      <c r="P84" s="5">
        <v>1244620000000</v>
      </c>
      <c r="Q84" s="5">
        <v>1258150000000</v>
      </c>
      <c r="R84" s="5">
        <v>1244010000000</v>
      </c>
      <c r="S84" s="5">
        <v>1269250000000</v>
      </c>
      <c r="T84" s="5">
        <v>1293710000000</v>
      </c>
      <c r="U84" s="5">
        <v>1315820000000</v>
      </c>
      <c r="V84" s="5">
        <v>1333470000000</v>
      </c>
      <c r="W84" s="5">
        <v>1356140000000</v>
      </c>
      <c r="X84" s="5">
        <v>1379790000000</v>
      </c>
      <c r="Y84" s="5">
        <v>1399450000000</v>
      </c>
      <c r="Z84" s="5">
        <v>1421610000000</v>
      </c>
      <c r="AA84" s="5">
        <v>1446020000000</v>
      </c>
      <c r="AB84" s="5">
        <v>1471030000000</v>
      </c>
      <c r="AC84" s="5">
        <v>1494390000000</v>
      </c>
      <c r="AD84" s="5">
        <v>1516430000000</v>
      </c>
      <c r="AE84" s="5">
        <v>1538640000000</v>
      </c>
      <c r="AF84" s="5">
        <v>1559500000000</v>
      </c>
      <c r="AG84" s="5">
        <v>1579630000000</v>
      </c>
    </row>
    <row r="85" spans="1:33" x14ac:dyDescent="0.45">
      <c r="A85" t="s">
        <v>152</v>
      </c>
      <c r="B85" s="5">
        <v>3203690000000</v>
      </c>
      <c r="C85" s="5">
        <v>2696210000000</v>
      </c>
      <c r="D85" s="5">
        <v>2855240000000</v>
      </c>
      <c r="E85" s="5">
        <v>2980190000000</v>
      </c>
      <c r="F85" s="5">
        <v>3001730000000</v>
      </c>
      <c r="G85" s="5">
        <v>3048140000000</v>
      </c>
      <c r="H85" s="5">
        <v>3089620000000</v>
      </c>
      <c r="I85" s="5">
        <v>3159810000000</v>
      </c>
      <c r="J85" s="5">
        <v>3181420000000</v>
      </c>
      <c r="K85" s="5">
        <v>3196460000000</v>
      </c>
      <c r="L85" s="5">
        <v>3200860000000</v>
      </c>
      <c r="M85" s="5">
        <v>3203340000000</v>
      </c>
      <c r="N85" s="5">
        <v>3210200000000</v>
      </c>
      <c r="O85" s="5">
        <v>3217260000000</v>
      </c>
      <c r="P85" s="5">
        <v>3221890000000</v>
      </c>
      <c r="Q85" s="5">
        <v>3220760000000</v>
      </c>
      <c r="R85" s="5">
        <v>3213300000000</v>
      </c>
      <c r="S85" s="5">
        <v>3203370000000</v>
      </c>
      <c r="T85" s="5">
        <v>3193600000000</v>
      </c>
      <c r="U85" s="5">
        <v>3184510000000</v>
      </c>
      <c r="V85" s="5">
        <v>3178860000000</v>
      </c>
      <c r="W85" s="5">
        <v>3186220000000</v>
      </c>
      <c r="X85" s="5">
        <v>3189100000000</v>
      </c>
      <c r="Y85" s="5">
        <v>3192230000000</v>
      </c>
      <c r="Z85" s="5">
        <v>3193220000000</v>
      </c>
      <c r="AA85" s="5">
        <v>3188390000000</v>
      </c>
      <c r="AB85" s="5">
        <v>3181670000000</v>
      </c>
      <c r="AC85" s="5">
        <v>3174370000000</v>
      </c>
      <c r="AD85" s="5">
        <v>3169250000000</v>
      </c>
      <c r="AE85" s="5">
        <v>3164160000000</v>
      </c>
      <c r="AF85" s="5">
        <v>3160360000000</v>
      </c>
      <c r="AG85" s="5">
        <v>3144320000000</v>
      </c>
    </row>
    <row r="86" spans="1:33" x14ac:dyDescent="0.45">
      <c r="A86" t="s">
        <v>153</v>
      </c>
      <c r="B86" s="5">
        <v>81271200000</v>
      </c>
      <c r="C86" s="5">
        <v>40360100000</v>
      </c>
      <c r="D86" s="5">
        <v>48907300000</v>
      </c>
      <c r="E86" s="5">
        <v>59495300000</v>
      </c>
      <c r="F86" s="5">
        <v>66095200000</v>
      </c>
      <c r="G86" s="5">
        <v>72356400000</v>
      </c>
      <c r="H86" s="5">
        <v>78213900000</v>
      </c>
      <c r="I86" s="5">
        <v>83642500000</v>
      </c>
      <c r="J86" s="5">
        <v>86204600000</v>
      </c>
      <c r="K86" s="5">
        <v>88559000000</v>
      </c>
      <c r="L86" s="5">
        <v>90611800000</v>
      </c>
      <c r="M86" s="5">
        <v>92660700000</v>
      </c>
      <c r="N86" s="5">
        <v>92540500000</v>
      </c>
      <c r="O86" s="5">
        <v>93632000000</v>
      </c>
      <c r="P86" s="5">
        <v>94740100000</v>
      </c>
      <c r="Q86" s="5">
        <v>95499400000</v>
      </c>
      <c r="R86" s="5">
        <v>96143600000</v>
      </c>
      <c r="S86" s="5">
        <v>96832700000</v>
      </c>
      <c r="T86" s="5">
        <v>97649200000</v>
      </c>
      <c r="U86" s="5">
        <v>98367100000</v>
      </c>
      <c r="V86" s="5">
        <v>99015100000</v>
      </c>
      <c r="W86" s="5">
        <v>99704100000</v>
      </c>
      <c r="X86" s="5">
        <v>100150000000</v>
      </c>
      <c r="Y86" s="5">
        <v>100551000000</v>
      </c>
      <c r="Z86" s="5">
        <v>100923000000</v>
      </c>
      <c r="AA86" s="5">
        <v>101194000000</v>
      </c>
      <c r="AB86" s="5">
        <v>101318000000</v>
      </c>
      <c r="AC86" s="5">
        <v>101505000000</v>
      </c>
      <c r="AD86" s="5">
        <v>101436000000</v>
      </c>
      <c r="AE86" s="5">
        <v>101518000000</v>
      </c>
      <c r="AF86" s="5">
        <v>101598000000</v>
      </c>
      <c r="AG86" s="5">
        <v>101620000000</v>
      </c>
    </row>
    <row r="87" spans="1:33" x14ac:dyDescent="0.45">
      <c r="A87" t="s">
        <v>154</v>
      </c>
      <c r="B87" s="5">
        <v>13936200000000</v>
      </c>
      <c r="C87" s="5">
        <v>10610600000000</v>
      </c>
      <c r="D87" s="5">
        <v>12268900000000</v>
      </c>
      <c r="E87" s="5">
        <v>13638500000000</v>
      </c>
      <c r="F87" s="5">
        <v>14307300000000</v>
      </c>
      <c r="G87" s="5">
        <v>14970000000000</v>
      </c>
      <c r="H87" s="5">
        <v>15616000000000</v>
      </c>
      <c r="I87" s="5">
        <v>16552700000000</v>
      </c>
      <c r="J87" s="5">
        <v>17183500000000</v>
      </c>
      <c r="K87" s="5">
        <v>17944500000000</v>
      </c>
      <c r="L87" s="5">
        <v>18439800000000</v>
      </c>
      <c r="M87" s="5">
        <v>18983300000000</v>
      </c>
      <c r="N87" s="5">
        <v>19440700000000</v>
      </c>
      <c r="O87" s="5">
        <v>19922300000000</v>
      </c>
      <c r="P87" s="5">
        <v>20393400000000</v>
      </c>
      <c r="Q87" s="5">
        <v>20852900000000</v>
      </c>
      <c r="R87" s="5">
        <v>21257100000000</v>
      </c>
      <c r="S87" s="5">
        <v>21581000000000</v>
      </c>
      <c r="T87" s="5">
        <v>21939800000000</v>
      </c>
      <c r="U87" s="5">
        <v>22289600000000</v>
      </c>
      <c r="V87" s="5">
        <v>22631600000000</v>
      </c>
      <c r="W87" s="5">
        <v>22988500000000</v>
      </c>
      <c r="X87" s="5">
        <v>23324700000000</v>
      </c>
      <c r="Y87" s="5">
        <v>23765100000000</v>
      </c>
      <c r="Z87" s="5">
        <v>24163100000000</v>
      </c>
      <c r="AA87" s="5">
        <v>24601000000000</v>
      </c>
      <c r="AB87" s="5">
        <v>25064100000000</v>
      </c>
      <c r="AC87" s="5">
        <v>25550500000000</v>
      </c>
      <c r="AD87" s="5">
        <v>26039400000000</v>
      </c>
      <c r="AE87" s="5">
        <v>26483900000000</v>
      </c>
      <c r="AF87" s="5">
        <v>26977500000000</v>
      </c>
      <c r="AG87" s="5">
        <v>27368100000000</v>
      </c>
    </row>
    <row r="88" spans="1:33" x14ac:dyDescent="0.45">
      <c r="A88" t="s">
        <v>155</v>
      </c>
      <c r="B88" s="5">
        <v>94468800000</v>
      </c>
      <c r="C88" s="5">
        <v>78985600000</v>
      </c>
      <c r="D88" s="5">
        <v>83743700000</v>
      </c>
      <c r="E88" s="5">
        <v>87375500000</v>
      </c>
      <c r="F88" s="5">
        <v>87973600000</v>
      </c>
      <c r="G88" s="5">
        <v>89315500000</v>
      </c>
      <c r="H88" s="5">
        <v>90505700000</v>
      </c>
      <c r="I88" s="5">
        <v>92534700000</v>
      </c>
      <c r="J88" s="5">
        <v>93133500000</v>
      </c>
      <c r="K88" s="5">
        <v>93545600000</v>
      </c>
      <c r="L88" s="5">
        <v>93643700000</v>
      </c>
      <c r="M88" s="5">
        <v>93690000000</v>
      </c>
      <c r="N88" s="5">
        <v>93877200000</v>
      </c>
      <c r="O88" s="5">
        <v>94058000000</v>
      </c>
      <c r="P88" s="5">
        <v>94165500000</v>
      </c>
      <c r="Q88" s="5">
        <v>94109600000</v>
      </c>
      <c r="R88" s="5">
        <v>93863900000</v>
      </c>
      <c r="S88" s="5">
        <v>93550900000</v>
      </c>
      <c r="T88" s="5">
        <v>93248000000</v>
      </c>
      <c r="U88" s="5">
        <v>92953700000</v>
      </c>
      <c r="V88" s="5">
        <v>92767400000</v>
      </c>
      <c r="W88" s="5">
        <v>92966100000</v>
      </c>
      <c r="X88" s="5">
        <v>93027700000</v>
      </c>
      <c r="Y88" s="5">
        <v>93096300000</v>
      </c>
      <c r="Z88" s="5">
        <v>93102100000</v>
      </c>
      <c r="AA88" s="5">
        <v>92934900000</v>
      </c>
      <c r="AB88" s="5">
        <v>92711000000</v>
      </c>
      <c r="AC88" s="5">
        <v>92467400000</v>
      </c>
      <c r="AD88" s="5">
        <v>92294800000</v>
      </c>
      <c r="AE88" s="5">
        <v>92113300000</v>
      </c>
      <c r="AF88" s="5">
        <v>91972500000</v>
      </c>
      <c r="AG88" s="5">
        <v>91471800000</v>
      </c>
    </row>
    <row r="89" spans="1:33" x14ac:dyDescent="0.45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157</v>
      </c>
      <c r="B90" s="5">
        <v>12435700000000</v>
      </c>
      <c r="C90" s="5">
        <v>10583600000000</v>
      </c>
      <c r="D90" s="5">
        <v>11196800000000</v>
      </c>
      <c r="E90" s="5">
        <v>11703600000000</v>
      </c>
      <c r="F90" s="5">
        <v>11977300000000</v>
      </c>
      <c r="G90" s="5">
        <v>12296200000000</v>
      </c>
      <c r="H90" s="5">
        <v>12640700000000</v>
      </c>
      <c r="I90" s="5">
        <v>12967800000000</v>
      </c>
      <c r="J90" s="5">
        <v>13221600000000</v>
      </c>
      <c r="K90" s="5">
        <v>13460800000000</v>
      </c>
      <c r="L90" s="5">
        <v>13653900000000</v>
      </c>
      <c r="M90" s="5">
        <v>13850000000000</v>
      </c>
      <c r="N90" s="5">
        <v>14088000000000</v>
      </c>
      <c r="O90" s="5">
        <v>14321300000000</v>
      </c>
      <c r="P90" s="5">
        <v>14495000000000</v>
      </c>
      <c r="Q90" s="5">
        <v>14651900000000</v>
      </c>
      <c r="R90" s="5">
        <v>14801700000000</v>
      </c>
      <c r="S90" s="5">
        <v>14940500000000</v>
      </c>
      <c r="T90" s="5">
        <v>15084200000000</v>
      </c>
      <c r="U90" s="5">
        <v>15227400000000</v>
      </c>
      <c r="V90" s="5">
        <v>15367800000000</v>
      </c>
      <c r="W90" s="5">
        <v>15511900000000</v>
      </c>
      <c r="X90" s="5">
        <v>15652300000000</v>
      </c>
      <c r="Y90" s="5">
        <v>15792300000000</v>
      </c>
      <c r="Z90" s="5">
        <v>15938300000000</v>
      </c>
      <c r="AA90" s="5">
        <v>16088200000000</v>
      </c>
      <c r="AB90" s="5">
        <v>16243000000000</v>
      </c>
      <c r="AC90" s="5">
        <v>16399400000000</v>
      </c>
      <c r="AD90" s="5">
        <v>16556800000000</v>
      </c>
      <c r="AE90" s="5">
        <v>16716700000000</v>
      </c>
      <c r="AF90" s="5">
        <v>16879500000000</v>
      </c>
      <c r="AG90" s="5">
        <v>17044700000000</v>
      </c>
    </row>
    <row r="91" spans="1:33" x14ac:dyDescent="0.45">
      <c r="A91" t="s">
        <v>158</v>
      </c>
      <c r="B91" s="5">
        <v>45254600000000</v>
      </c>
      <c r="C91" s="5">
        <v>37042300000000</v>
      </c>
      <c r="D91" s="5">
        <v>39965200000000</v>
      </c>
      <c r="E91" s="5">
        <v>42306500000000</v>
      </c>
      <c r="F91" s="5">
        <v>43283800000000</v>
      </c>
      <c r="G91" s="5">
        <v>44550900000000</v>
      </c>
      <c r="H91" s="5">
        <v>46067700000000</v>
      </c>
      <c r="I91" s="5">
        <v>48034300000000</v>
      </c>
      <c r="J91" s="5">
        <v>49323700000000</v>
      </c>
      <c r="K91" s="5">
        <v>50778700000000</v>
      </c>
      <c r="L91" s="5">
        <v>51769400000000</v>
      </c>
      <c r="M91" s="5">
        <v>52830700000000</v>
      </c>
      <c r="N91" s="5">
        <v>53900100000000</v>
      </c>
      <c r="O91" s="5">
        <v>54750200000000</v>
      </c>
      <c r="P91" s="5">
        <v>55520200000000</v>
      </c>
      <c r="Q91" s="5">
        <v>56283100000000</v>
      </c>
      <c r="R91" s="5">
        <v>56957000000000</v>
      </c>
      <c r="S91" s="5">
        <v>57453300000000</v>
      </c>
      <c r="T91" s="5">
        <v>57974600000000</v>
      </c>
      <c r="U91" s="5">
        <v>58484400000000</v>
      </c>
      <c r="V91" s="5">
        <v>58925500000000</v>
      </c>
      <c r="W91" s="5">
        <v>59470900000000</v>
      </c>
      <c r="X91" s="5">
        <v>60043600000000</v>
      </c>
      <c r="Y91" s="5">
        <v>60669200000000</v>
      </c>
      <c r="Z91" s="5">
        <v>61345500000000</v>
      </c>
      <c r="AA91" s="5">
        <v>62104100000000</v>
      </c>
      <c r="AB91" s="5">
        <v>62931600000000</v>
      </c>
      <c r="AC91" s="5">
        <v>63760500000000</v>
      </c>
      <c r="AD91" s="5">
        <v>64591200000000</v>
      </c>
      <c r="AE91" s="5">
        <v>65336700000000</v>
      </c>
      <c r="AF91" s="5">
        <v>66118900000000</v>
      </c>
      <c r="AG91" s="5">
        <v>66748700000000</v>
      </c>
    </row>
    <row r="92" spans="1:33" x14ac:dyDescent="0.45">
      <c r="A92" t="s">
        <v>159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167</v>
      </c>
      <c r="B100">
        <v>0</v>
      </c>
      <c r="C100" s="5">
        <v>695467000</v>
      </c>
      <c r="D100" s="5">
        <v>487727000</v>
      </c>
      <c r="E100" s="5">
        <v>520365000</v>
      </c>
      <c r="F100" s="5">
        <v>552428000</v>
      </c>
      <c r="G100" s="5">
        <v>565188000</v>
      </c>
      <c r="H100" s="5">
        <v>581115000</v>
      </c>
      <c r="I100" s="5">
        <v>599407000</v>
      </c>
      <c r="J100" s="5">
        <v>614989000</v>
      </c>
      <c r="K100" s="5">
        <v>623830000</v>
      </c>
      <c r="L100" s="5">
        <v>630116000</v>
      </c>
      <c r="M100" s="5">
        <v>632419000</v>
      </c>
      <c r="N100" s="5">
        <v>631126000</v>
      </c>
      <c r="O100" s="5">
        <v>631243000</v>
      </c>
      <c r="P100" s="5">
        <v>628748000</v>
      </c>
      <c r="Q100" s="5">
        <v>624741000</v>
      </c>
      <c r="R100" s="5">
        <v>618647000</v>
      </c>
      <c r="S100" s="5">
        <v>603390000</v>
      </c>
      <c r="T100" s="5">
        <v>609227000</v>
      </c>
      <c r="U100" s="5">
        <v>616974000</v>
      </c>
      <c r="V100" s="5">
        <v>624647000</v>
      </c>
      <c r="W100" s="5">
        <v>629312000</v>
      </c>
      <c r="X100" s="5">
        <v>638985000</v>
      </c>
      <c r="Y100" s="5">
        <v>649705000</v>
      </c>
      <c r="Z100" s="5">
        <v>659296000</v>
      </c>
      <c r="AA100" s="5">
        <v>670409000</v>
      </c>
      <c r="AB100" s="5">
        <v>683382000</v>
      </c>
      <c r="AC100" s="5">
        <v>697077000</v>
      </c>
      <c r="AD100" s="5">
        <v>709306000</v>
      </c>
      <c r="AE100" s="5">
        <v>722145000</v>
      </c>
      <c r="AF100" s="5">
        <v>735314000</v>
      </c>
      <c r="AG100" s="5">
        <v>750340000</v>
      </c>
    </row>
    <row r="101" spans="1:33" x14ac:dyDescent="0.45">
      <c r="A101" t="s">
        <v>168</v>
      </c>
      <c r="B101" s="5">
        <v>730543000000000</v>
      </c>
      <c r="C101" s="5">
        <v>659108000000000</v>
      </c>
      <c r="D101" s="5">
        <v>676999000000000</v>
      </c>
      <c r="E101" s="5">
        <v>686297000000000</v>
      </c>
      <c r="F101" s="5">
        <v>688496000000000</v>
      </c>
      <c r="G101" s="5">
        <v>689979000000000</v>
      </c>
      <c r="H101" s="5">
        <v>692949000000000</v>
      </c>
      <c r="I101" s="5">
        <v>696686000000000</v>
      </c>
      <c r="J101" s="5">
        <v>697198000000000</v>
      </c>
      <c r="K101" s="5">
        <v>699845000000000</v>
      </c>
      <c r="L101" s="5">
        <v>698881000000000</v>
      </c>
      <c r="M101" s="5">
        <v>699303000000000</v>
      </c>
      <c r="N101" s="5">
        <v>702432000000000</v>
      </c>
      <c r="O101" s="5">
        <v>703953000000000</v>
      </c>
      <c r="P101" s="5">
        <v>703967000000000</v>
      </c>
      <c r="Q101" s="5">
        <v>704590000000000</v>
      </c>
      <c r="R101" s="5">
        <v>704340000000000</v>
      </c>
      <c r="S101" s="5">
        <v>703370000000000</v>
      </c>
      <c r="T101" s="5">
        <v>703639000000000</v>
      </c>
      <c r="U101" s="5">
        <v>704128000000000</v>
      </c>
      <c r="V101" s="5">
        <v>704995000000000</v>
      </c>
      <c r="W101" s="5">
        <v>705825000000000</v>
      </c>
      <c r="X101" s="5">
        <v>708085000000000</v>
      </c>
      <c r="Y101" s="5">
        <v>710586000000000</v>
      </c>
      <c r="Z101" s="5">
        <v>713472000000000</v>
      </c>
      <c r="AA101" s="5">
        <v>716766000000000</v>
      </c>
      <c r="AB101" s="5">
        <v>720919000000000</v>
      </c>
      <c r="AC101" s="5">
        <v>724709000000000</v>
      </c>
      <c r="AD101" s="5">
        <v>728996000000000</v>
      </c>
      <c r="AE101" s="5">
        <v>733367000000000</v>
      </c>
      <c r="AF101" s="5">
        <v>737881000000000</v>
      </c>
      <c r="AG101" s="5">
        <v>742625000000000</v>
      </c>
    </row>
    <row r="102" spans="1:33" x14ac:dyDescent="0.45">
      <c r="A102" t="s">
        <v>169</v>
      </c>
      <c r="B102">
        <v>0</v>
      </c>
      <c r="C102" s="5">
        <v>3558190000</v>
      </c>
      <c r="D102" s="5">
        <v>2906480000</v>
      </c>
      <c r="E102" s="5">
        <v>3106930000</v>
      </c>
      <c r="F102" s="5">
        <v>3269120000</v>
      </c>
      <c r="G102" s="5">
        <v>3367460000</v>
      </c>
      <c r="H102" s="5">
        <v>3496830000</v>
      </c>
      <c r="I102" s="5">
        <v>3644200000</v>
      </c>
      <c r="J102" s="5">
        <v>3788220000</v>
      </c>
      <c r="K102" s="5">
        <v>3924890000</v>
      </c>
      <c r="L102" s="5">
        <v>4052640000</v>
      </c>
      <c r="M102" s="5">
        <v>4161720000</v>
      </c>
      <c r="N102" s="5">
        <v>4257620000</v>
      </c>
      <c r="O102" s="5">
        <v>4392370000</v>
      </c>
      <c r="P102" s="5">
        <v>4510950000</v>
      </c>
      <c r="Q102" s="5">
        <v>4623400000</v>
      </c>
      <c r="R102" s="5">
        <v>4714880000</v>
      </c>
      <c r="S102" s="5">
        <v>4806610000</v>
      </c>
      <c r="T102" s="5">
        <v>4895010000</v>
      </c>
      <c r="U102" s="5">
        <v>4996370000</v>
      </c>
      <c r="V102" s="5">
        <v>5098160000</v>
      </c>
      <c r="W102" s="5">
        <v>5186700000</v>
      </c>
      <c r="X102" s="5">
        <v>5292650000</v>
      </c>
      <c r="Y102" s="5">
        <v>5397170000</v>
      </c>
      <c r="Z102" s="5">
        <v>5508540000</v>
      </c>
      <c r="AA102" s="5">
        <v>5621450000</v>
      </c>
      <c r="AB102" s="5">
        <v>5736790000</v>
      </c>
      <c r="AC102" s="5">
        <v>5856530000</v>
      </c>
      <c r="AD102" s="5">
        <v>5967840000</v>
      </c>
      <c r="AE102" s="5">
        <v>6084000000</v>
      </c>
      <c r="AF102" s="5">
        <v>6203970000</v>
      </c>
      <c r="AG102" s="5">
        <v>6341750000</v>
      </c>
    </row>
    <row r="103" spans="1:33" x14ac:dyDescent="0.45">
      <c r="A103" t="s">
        <v>170</v>
      </c>
      <c r="B103">
        <v>0</v>
      </c>
      <c r="C103" s="5">
        <v>4906540000</v>
      </c>
      <c r="D103" s="5">
        <v>3789170000</v>
      </c>
      <c r="E103" s="5">
        <v>4324420000</v>
      </c>
      <c r="F103" s="5">
        <v>4780240000</v>
      </c>
      <c r="G103" s="5">
        <v>5074870000</v>
      </c>
      <c r="H103" s="5">
        <v>5394380000</v>
      </c>
      <c r="I103" s="5">
        <v>5713100000</v>
      </c>
      <c r="J103" s="5">
        <v>6020240000</v>
      </c>
      <c r="K103" s="5">
        <v>6301510000</v>
      </c>
      <c r="L103" s="5">
        <v>6587860000</v>
      </c>
      <c r="M103" s="5">
        <v>6840970000</v>
      </c>
      <c r="N103" s="5">
        <v>7082550000</v>
      </c>
      <c r="O103" s="5">
        <v>7353260000</v>
      </c>
      <c r="P103" s="5">
        <v>7607910000</v>
      </c>
      <c r="Q103" s="5">
        <v>7844070000</v>
      </c>
      <c r="R103" s="5">
        <v>8052700000</v>
      </c>
      <c r="S103" s="5">
        <v>8266510000</v>
      </c>
      <c r="T103" s="5">
        <v>8448870000</v>
      </c>
      <c r="U103" s="5">
        <v>8656670000</v>
      </c>
      <c r="V103" s="5">
        <v>8868280000</v>
      </c>
      <c r="W103" s="5">
        <v>9059380000</v>
      </c>
      <c r="X103" s="5">
        <v>9286550000</v>
      </c>
      <c r="Y103" s="5">
        <v>9508690000</v>
      </c>
      <c r="Z103" s="5">
        <v>9764120000</v>
      </c>
      <c r="AA103" s="5">
        <v>10008500000</v>
      </c>
      <c r="AB103" s="5">
        <v>10274300000</v>
      </c>
      <c r="AC103" s="5">
        <v>10549000000</v>
      </c>
      <c r="AD103" s="5">
        <v>10823400000</v>
      </c>
      <c r="AE103" s="5">
        <v>11099100000</v>
      </c>
      <c r="AF103" s="5">
        <v>11377900000</v>
      </c>
      <c r="AG103" s="5">
        <v>11714300000</v>
      </c>
    </row>
    <row r="104" spans="1:33" x14ac:dyDescent="0.45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174</v>
      </c>
      <c r="B107">
        <v>0</v>
      </c>
      <c r="C107" s="5">
        <v>24648600000</v>
      </c>
      <c r="D107" s="5">
        <v>19742900000</v>
      </c>
      <c r="E107" s="5">
        <v>21213800000</v>
      </c>
      <c r="F107" s="5">
        <v>22525400000</v>
      </c>
      <c r="G107" s="5">
        <v>23304800000</v>
      </c>
      <c r="H107" s="5">
        <v>24239400000</v>
      </c>
      <c r="I107" s="5">
        <v>25253600000</v>
      </c>
      <c r="J107" s="5">
        <v>26226900000</v>
      </c>
      <c r="K107" s="5">
        <v>27103300000</v>
      </c>
      <c r="L107" s="5">
        <v>27932700000</v>
      </c>
      <c r="M107" s="5">
        <v>28662900000</v>
      </c>
      <c r="N107" s="5">
        <v>29303600000</v>
      </c>
      <c r="O107" s="5">
        <v>30254400000</v>
      </c>
      <c r="P107" s="5">
        <v>31084800000</v>
      </c>
      <c r="Q107" s="5">
        <v>31850400000</v>
      </c>
      <c r="R107" s="5">
        <v>32499700000</v>
      </c>
      <c r="S107" s="5">
        <v>33147300000</v>
      </c>
      <c r="T107" s="5">
        <v>33728400000</v>
      </c>
      <c r="U107" s="5">
        <v>34422500000</v>
      </c>
      <c r="V107" s="5">
        <v>35104700000</v>
      </c>
      <c r="W107" s="5">
        <v>35675500000</v>
      </c>
      <c r="X107" s="5">
        <v>36479100000</v>
      </c>
      <c r="Y107" s="5">
        <v>37226400000</v>
      </c>
      <c r="Z107" s="5">
        <v>38027400000</v>
      </c>
      <c r="AA107" s="5">
        <v>38836900000</v>
      </c>
      <c r="AB107" s="5">
        <v>39714900000</v>
      </c>
      <c r="AC107" s="5">
        <v>40622500000</v>
      </c>
      <c r="AD107" s="5">
        <v>41476900000</v>
      </c>
      <c r="AE107" s="5">
        <v>42402900000</v>
      </c>
      <c r="AF107" s="5">
        <v>43319200000</v>
      </c>
      <c r="AG107" s="5">
        <v>44372300000</v>
      </c>
    </row>
    <row r="108" spans="1:33" x14ac:dyDescent="0.45">
      <c r="A108" t="s">
        <v>175</v>
      </c>
      <c r="B108" s="5">
        <v>51529900000</v>
      </c>
      <c r="C108" s="5">
        <v>39100300000</v>
      </c>
      <c r="D108" s="5">
        <v>44258700000</v>
      </c>
      <c r="E108" s="5">
        <v>49678600000</v>
      </c>
      <c r="F108" s="5">
        <v>52614500000</v>
      </c>
      <c r="G108" s="5">
        <v>55683500000</v>
      </c>
      <c r="H108" s="5">
        <v>58915500000</v>
      </c>
      <c r="I108" s="5">
        <v>62183400000</v>
      </c>
      <c r="J108" s="5">
        <v>64279300000</v>
      </c>
      <c r="K108" s="5">
        <v>66435600000</v>
      </c>
      <c r="L108" s="5">
        <v>68420000000</v>
      </c>
      <c r="M108" s="5">
        <v>70503500000</v>
      </c>
      <c r="N108" s="5">
        <v>71780600000</v>
      </c>
      <c r="O108" s="5">
        <v>72964400000</v>
      </c>
      <c r="P108" s="5">
        <v>74092600000</v>
      </c>
      <c r="Q108" s="5">
        <v>75132700000</v>
      </c>
      <c r="R108" s="5">
        <v>75772700000</v>
      </c>
      <c r="S108" s="5">
        <v>76664600000</v>
      </c>
      <c r="T108" s="5">
        <v>77535500000</v>
      </c>
      <c r="U108" s="5">
        <v>78320700000</v>
      </c>
      <c r="V108" s="5">
        <v>79009100000</v>
      </c>
      <c r="W108" s="5">
        <v>79857700000</v>
      </c>
      <c r="X108" s="5">
        <v>80761700000</v>
      </c>
      <c r="Y108" s="5">
        <v>81536400000</v>
      </c>
      <c r="Z108" s="5">
        <v>82409600000</v>
      </c>
      <c r="AA108" s="5">
        <v>83384400000</v>
      </c>
      <c r="AB108" s="5">
        <v>84395300000</v>
      </c>
      <c r="AC108" s="5">
        <v>85338400000</v>
      </c>
      <c r="AD108" s="5">
        <v>86263500000</v>
      </c>
      <c r="AE108" s="5">
        <v>87168500000</v>
      </c>
      <c r="AF108" s="5">
        <v>88020000000</v>
      </c>
      <c r="AG108" s="5">
        <v>88833800000</v>
      </c>
    </row>
    <row r="109" spans="1:33" x14ac:dyDescent="0.45">
      <c r="A109" t="s">
        <v>176</v>
      </c>
      <c r="B109" s="5">
        <v>323807000000</v>
      </c>
      <c r="C109" s="5">
        <v>251677000000</v>
      </c>
      <c r="D109" s="5">
        <v>290786000000</v>
      </c>
      <c r="E109" s="5">
        <v>329313000000</v>
      </c>
      <c r="F109" s="5">
        <v>345317000000</v>
      </c>
      <c r="G109" s="5">
        <v>364565000000</v>
      </c>
      <c r="H109" s="5">
        <v>384089000000</v>
      </c>
      <c r="I109" s="5">
        <v>407377000000</v>
      </c>
      <c r="J109" s="5">
        <v>418909000000</v>
      </c>
      <c r="K109" s="5">
        <v>429811000000</v>
      </c>
      <c r="L109" s="5">
        <v>439350000000</v>
      </c>
      <c r="M109" s="5">
        <v>448179000000</v>
      </c>
      <c r="N109" s="5">
        <v>451879000000</v>
      </c>
      <c r="O109" s="5">
        <v>455655000000</v>
      </c>
      <c r="P109" s="5">
        <v>458793000000</v>
      </c>
      <c r="Q109" s="5">
        <v>461270000000</v>
      </c>
      <c r="R109" s="5">
        <v>462362000000</v>
      </c>
      <c r="S109" s="5">
        <v>462704000000</v>
      </c>
      <c r="T109" s="5">
        <v>462735000000</v>
      </c>
      <c r="U109" s="5">
        <v>463146000000</v>
      </c>
      <c r="V109" s="5">
        <v>463785000000</v>
      </c>
      <c r="W109" s="5">
        <v>466822000000</v>
      </c>
      <c r="X109" s="5">
        <v>469000000000</v>
      </c>
      <c r="Y109" s="5">
        <v>470970000000</v>
      </c>
      <c r="Z109" s="5">
        <v>472486000000</v>
      </c>
      <c r="AA109" s="5">
        <v>472842000000</v>
      </c>
      <c r="AB109" s="5">
        <v>472790000000</v>
      </c>
      <c r="AC109" s="5">
        <v>472440000000</v>
      </c>
      <c r="AD109" s="5">
        <v>472530000000</v>
      </c>
      <c r="AE109" s="5">
        <v>472710000000</v>
      </c>
      <c r="AF109" s="5">
        <v>473124000000</v>
      </c>
      <c r="AG109" s="5">
        <v>471289000000</v>
      </c>
    </row>
    <row r="110" spans="1:33" x14ac:dyDescent="0.45">
      <c r="A110" t="s">
        <v>177</v>
      </c>
      <c r="B110" s="5">
        <v>9195740000</v>
      </c>
      <c r="C110" s="5">
        <v>9178030000</v>
      </c>
      <c r="D110" s="5">
        <v>9119920000</v>
      </c>
      <c r="E110" s="5">
        <v>9873160000</v>
      </c>
      <c r="F110" s="5">
        <v>10436600000</v>
      </c>
      <c r="G110" s="5">
        <v>10921400000</v>
      </c>
      <c r="H110" s="5">
        <v>11359500000</v>
      </c>
      <c r="I110" s="5">
        <v>11785100000</v>
      </c>
      <c r="J110" s="5">
        <v>12030800000</v>
      </c>
      <c r="K110" s="5">
        <v>12254000000</v>
      </c>
      <c r="L110" s="5">
        <v>12439000000</v>
      </c>
      <c r="M110" s="5">
        <v>12634900000</v>
      </c>
      <c r="N110" s="5">
        <v>12706900000</v>
      </c>
      <c r="O110" s="5">
        <v>12943500000</v>
      </c>
      <c r="P110" s="5">
        <v>13191600000</v>
      </c>
      <c r="Q110" s="5">
        <v>13383800000</v>
      </c>
      <c r="R110" s="5">
        <v>13554200000</v>
      </c>
      <c r="S110" s="5">
        <v>13749100000</v>
      </c>
      <c r="T110" s="5">
        <v>13951700000</v>
      </c>
      <c r="U110" s="5">
        <v>14143700000</v>
      </c>
      <c r="V110" s="5">
        <v>14329300000</v>
      </c>
      <c r="W110" s="5">
        <v>14524000000</v>
      </c>
      <c r="X110" s="5">
        <v>14690900000</v>
      </c>
      <c r="Y110" s="5">
        <v>14862300000</v>
      </c>
      <c r="Z110" s="5">
        <v>15026600000</v>
      </c>
      <c r="AA110" s="5">
        <v>15180100000</v>
      </c>
      <c r="AB110" s="5">
        <v>15321200000</v>
      </c>
      <c r="AC110" s="5">
        <v>15470900000</v>
      </c>
      <c r="AD110" s="5">
        <v>15589300000</v>
      </c>
      <c r="AE110" s="5">
        <v>15732000000</v>
      </c>
      <c r="AF110" s="5">
        <v>15875700000</v>
      </c>
      <c r="AG110" s="5">
        <v>16044200000</v>
      </c>
    </row>
    <row r="111" spans="1:33" x14ac:dyDescent="0.45">
      <c r="A111" t="s">
        <v>178</v>
      </c>
      <c r="B111" s="5">
        <v>577249000000</v>
      </c>
      <c r="C111" s="5">
        <v>571560000000</v>
      </c>
      <c r="D111" s="5">
        <v>471167000000</v>
      </c>
      <c r="E111" s="5">
        <v>387560000000</v>
      </c>
      <c r="F111" s="5">
        <v>331988000000</v>
      </c>
      <c r="G111" s="5">
        <v>284490000000</v>
      </c>
      <c r="H111" s="5">
        <v>259450000000</v>
      </c>
      <c r="I111" s="5">
        <v>285226000000</v>
      </c>
      <c r="J111" s="5">
        <v>289515000000</v>
      </c>
      <c r="K111" s="5">
        <v>307077000000</v>
      </c>
      <c r="L111" s="5">
        <v>298276000000</v>
      </c>
      <c r="M111" s="5">
        <v>293644000000</v>
      </c>
      <c r="N111" s="5">
        <v>285802000000</v>
      </c>
      <c r="O111" s="5">
        <v>289646000000</v>
      </c>
      <c r="P111" s="5">
        <v>293515000000</v>
      </c>
      <c r="Q111" s="5">
        <v>299768000000</v>
      </c>
      <c r="R111" s="5">
        <v>297120000000</v>
      </c>
      <c r="S111" s="5">
        <v>293305000000</v>
      </c>
      <c r="T111" s="5">
        <v>295005000000</v>
      </c>
      <c r="U111" s="5">
        <v>294938000000</v>
      </c>
      <c r="V111" s="5">
        <v>291306000000</v>
      </c>
      <c r="W111" s="5">
        <v>286414000000</v>
      </c>
      <c r="X111" s="5">
        <v>282527000000</v>
      </c>
      <c r="Y111" s="5">
        <v>282137000000</v>
      </c>
      <c r="Z111" s="5">
        <v>281587000000</v>
      </c>
      <c r="AA111" s="5">
        <v>282076000000</v>
      </c>
      <c r="AB111" s="5">
        <v>284985000000</v>
      </c>
      <c r="AC111" s="5">
        <v>284306000000</v>
      </c>
      <c r="AD111" s="5">
        <v>290147000000</v>
      </c>
      <c r="AE111" s="5">
        <v>291523000000</v>
      </c>
      <c r="AF111" s="5">
        <v>292122000000</v>
      </c>
      <c r="AG111" s="5">
        <v>291740000000</v>
      </c>
    </row>
    <row r="112" spans="1:33" x14ac:dyDescent="0.45">
      <c r="A112" t="s">
        <v>179</v>
      </c>
      <c r="B112" s="5">
        <v>9548240000</v>
      </c>
      <c r="C112" s="5">
        <v>7203350000</v>
      </c>
      <c r="D112" s="5">
        <v>8397970000</v>
      </c>
      <c r="E112" s="5">
        <v>9522710000</v>
      </c>
      <c r="F112" s="5">
        <v>9985740000</v>
      </c>
      <c r="G112" s="5">
        <v>10549400000</v>
      </c>
      <c r="H112" s="5">
        <v>11118200000</v>
      </c>
      <c r="I112" s="5">
        <v>11796900000</v>
      </c>
      <c r="J112" s="5">
        <v>12127400000</v>
      </c>
      <c r="K112" s="5">
        <v>12442400000</v>
      </c>
      <c r="L112" s="5">
        <v>12716200000</v>
      </c>
      <c r="M112" s="5">
        <v>12968200000</v>
      </c>
      <c r="N112" s="5">
        <v>13071400000</v>
      </c>
      <c r="O112" s="5">
        <v>13173400000</v>
      </c>
      <c r="P112" s="5">
        <v>13254900000</v>
      </c>
      <c r="Q112" s="5">
        <v>13319800000</v>
      </c>
      <c r="R112" s="5">
        <v>13342700000</v>
      </c>
      <c r="S112" s="5">
        <v>13343900000</v>
      </c>
      <c r="T112" s="5">
        <v>13337700000</v>
      </c>
      <c r="U112" s="5">
        <v>13339100000</v>
      </c>
      <c r="V112" s="5">
        <v>13349300000</v>
      </c>
      <c r="W112" s="5">
        <v>13430000000</v>
      </c>
      <c r="X112" s="5">
        <v>13484000000</v>
      </c>
      <c r="Y112" s="5">
        <v>13531600000</v>
      </c>
      <c r="Z112" s="5">
        <v>13566200000</v>
      </c>
      <c r="AA112" s="5">
        <v>13566400000</v>
      </c>
      <c r="AB112" s="5">
        <v>13554100000</v>
      </c>
      <c r="AC112" s="5">
        <v>13532000000</v>
      </c>
      <c r="AD112" s="5">
        <v>13525300000</v>
      </c>
      <c r="AE112" s="5">
        <v>13517200000</v>
      </c>
      <c r="AF112" s="5">
        <v>13517300000</v>
      </c>
      <c r="AG112" s="5">
        <v>13449400000</v>
      </c>
    </row>
    <row r="113" spans="1:33" x14ac:dyDescent="0.45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181</v>
      </c>
      <c r="B114" s="5">
        <v>1598240000</v>
      </c>
      <c r="C114" s="5">
        <v>1165420000</v>
      </c>
      <c r="D114" s="5">
        <v>1288100000</v>
      </c>
      <c r="E114" s="5">
        <v>1391920000</v>
      </c>
      <c r="F114" s="5">
        <v>1417130000</v>
      </c>
      <c r="G114" s="5">
        <v>1441250000</v>
      </c>
      <c r="H114" s="5">
        <v>1462830000</v>
      </c>
      <c r="I114" s="5">
        <v>1454370000</v>
      </c>
      <c r="J114" s="5">
        <v>1410200000</v>
      </c>
      <c r="K114" s="5">
        <v>1361060000</v>
      </c>
      <c r="L114" s="5">
        <v>1301650000</v>
      </c>
      <c r="M114" s="5">
        <v>1237100000</v>
      </c>
      <c r="N114" s="5">
        <v>1154950000</v>
      </c>
      <c r="O114" s="5">
        <v>1070050000</v>
      </c>
      <c r="P114" s="5">
        <v>983203000</v>
      </c>
      <c r="Q114" s="5">
        <v>892191000</v>
      </c>
      <c r="R114" s="5">
        <v>800833000</v>
      </c>
      <c r="S114" s="5">
        <v>774012000</v>
      </c>
      <c r="T114" s="5">
        <v>774012000</v>
      </c>
      <c r="U114" s="5">
        <v>774012000</v>
      </c>
      <c r="V114" s="5">
        <v>774012000</v>
      </c>
      <c r="W114" s="5">
        <v>774012000</v>
      </c>
      <c r="X114" s="5">
        <v>774012000</v>
      </c>
      <c r="Y114" s="5">
        <v>774012000</v>
      </c>
      <c r="Z114" s="5">
        <v>774012000</v>
      </c>
      <c r="AA114" s="5">
        <v>774012000</v>
      </c>
      <c r="AB114" s="5">
        <v>774012000</v>
      </c>
      <c r="AC114" s="5">
        <v>774012000</v>
      </c>
      <c r="AD114" s="5">
        <v>774012000</v>
      </c>
      <c r="AE114" s="5">
        <v>774012000</v>
      </c>
      <c r="AF114" s="5">
        <v>774012000</v>
      </c>
      <c r="AG114" s="5">
        <v>774012000</v>
      </c>
    </row>
    <row r="115" spans="1:33" x14ac:dyDescent="0.45">
      <c r="A115" t="s">
        <v>182</v>
      </c>
      <c r="B115" s="5">
        <v>28340300000000</v>
      </c>
      <c r="C115" s="5">
        <v>25245300000000</v>
      </c>
      <c r="D115" s="5">
        <v>25674900000000</v>
      </c>
      <c r="E115" s="5">
        <v>26083000000000</v>
      </c>
      <c r="F115" s="5">
        <v>26170400000000</v>
      </c>
      <c r="G115" s="5">
        <v>26261000000000</v>
      </c>
      <c r="H115" s="5">
        <v>26541100000000</v>
      </c>
      <c r="I115" s="5">
        <v>26863100000000</v>
      </c>
      <c r="J115" s="5">
        <v>27164600000000</v>
      </c>
      <c r="K115" s="5">
        <v>27479200000000</v>
      </c>
      <c r="L115" s="5">
        <v>27681900000000</v>
      </c>
      <c r="M115" s="5">
        <v>28231200000000</v>
      </c>
      <c r="N115" s="5">
        <v>28922400000000</v>
      </c>
      <c r="O115" s="5">
        <v>29487100000000</v>
      </c>
      <c r="P115" s="5">
        <v>30120200000000</v>
      </c>
      <c r="Q115" s="5">
        <v>30660900000000</v>
      </c>
      <c r="R115" s="5">
        <v>31156300000000</v>
      </c>
      <c r="S115" s="5">
        <v>31724800000000</v>
      </c>
      <c r="T115" s="5">
        <v>32303400000000</v>
      </c>
      <c r="U115" s="5">
        <v>32850200000000</v>
      </c>
      <c r="V115" s="5">
        <v>33381700000000</v>
      </c>
      <c r="W115" s="5">
        <v>34028400000000</v>
      </c>
      <c r="X115" s="5">
        <v>34623800000000</v>
      </c>
      <c r="Y115" s="5">
        <v>35285200000000</v>
      </c>
      <c r="Z115" s="5">
        <v>35913900000000</v>
      </c>
      <c r="AA115" s="5">
        <v>36566800000000</v>
      </c>
      <c r="AB115" s="5">
        <v>37251000000000</v>
      </c>
      <c r="AC115" s="5">
        <v>37939100000000</v>
      </c>
      <c r="AD115" s="5">
        <v>38633000000000</v>
      </c>
      <c r="AE115" s="5">
        <v>39335000000000</v>
      </c>
      <c r="AF115" s="5">
        <v>40035100000000</v>
      </c>
      <c r="AG115" s="5">
        <v>40823500000000</v>
      </c>
    </row>
    <row r="116" spans="1:33" x14ac:dyDescent="0.45">
      <c r="A116" t="s">
        <v>183</v>
      </c>
      <c r="B116" s="5">
        <v>1195640000</v>
      </c>
      <c r="C116" s="5">
        <v>1113520000</v>
      </c>
      <c r="D116" s="5">
        <v>886421000</v>
      </c>
      <c r="E116" s="5">
        <v>878711000</v>
      </c>
      <c r="F116" s="5">
        <v>875485000</v>
      </c>
      <c r="G116" s="5">
        <v>867770000</v>
      </c>
      <c r="H116" s="5">
        <v>855602000</v>
      </c>
      <c r="I116" s="5">
        <v>843616000</v>
      </c>
      <c r="J116" s="5">
        <v>842700000</v>
      </c>
      <c r="K116" s="5">
        <v>839140000</v>
      </c>
      <c r="L116" s="5">
        <v>838790000</v>
      </c>
      <c r="M116" s="5">
        <v>844839000</v>
      </c>
      <c r="N116" s="5">
        <v>855236000</v>
      </c>
      <c r="O116" s="5">
        <v>861672000</v>
      </c>
      <c r="P116" s="5">
        <v>864393000</v>
      </c>
      <c r="Q116" s="5">
        <v>863087000</v>
      </c>
      <c r="R116" s="5">
        <v>861424000</v>
      </c>
      <c r="S116" s="5">
        <v>857036000</v>
      </c>
      <c r="T116" s="5">
        <v>853108000</v>
      </c>
      <c r="U116" s="5">
        <v>850319000</v>
      </c>
      <c r="V116" s="5">
        <v>844668000</v>
      </c>
      <c r="W116" s="5">
        <v>843791000</v>
      </c>
      <c r="X116" s="5">
        <v>841481000</v>
      </c>
      <c r="Y116" s="5">
        <v>834890000</v>
      </c>
      <c r="Z116" s="5">
        <v>831648000</v>
      </c>
      <c r="AA116" s="5">
        <v>831170000</v>
      </c>
      <c r="AB116" s="5">
        <v>831021000</v>
      </c>
      <c r="AC116" s="5">
        <v>831851000</v>
      </c>
      <c r="AD116" s="5">
        <v>829507000</v>
      </c>
      <c r="AE116" s="5">
        <v>827028000</v>
      </c>
      <c r="AF116" s="5">
        <v>827479000</v>
      </c>
      <c r="AG116" s="5">
        <v>827211000</v>
      </c>
    </row>
    <row r="117" spans="1:33" x14ac:dyDescent="0.45">
      <c r="A117" t="s">
        <v>184</v>
      </c>
      <c r="B117">
        <v>0</v>
      </c>
      <c r="C117" s="5">
        <v>819564000</v>
      </c>
      <c r="D117" s="5">
        <v>704865000</v>
      </c>
      <c r="E117" s="5">
        <v>784511000</v>
      </c>
      <c r="F117" s="5">
        <v>868949000</v>
      </c>
      <c r="G117" s="5">
        <v>949263000</v>
      </c>
      <c r="H117" s="5">
        <v>999081000</v>
      </c>
      <c r="I117" s="5">
        <v>1045320000</v>
      </c>
      <c r="J117" s="5">
        <v>1149340000</v>
      </c>
      <c r="K117" s="5">
        <v>1156520000</v>
      </c>
      <c r="L117" s="5">
        <v>1208260000</v>
      </c>
      <c r="M117" s="5">
        <v>1253200000</v>
      </c>
      <c r="N117" s="5">
        <v>1284270000</v>
      </c>
      <c r="O117" s="5">
        <v>1334380000</v>
      </c>
      <c r="P117" s="5">
        <v>1425230000</v>
      </c>
      <c r="Q117" s="5">
        <v>1431740000</v>
      </c>
      <c r="R117" s="5">
        <v>1477910000</v>
      </c>
      <c r="S117" s="5">
        <v>1536900000</v>
      </c>
      <c r="T117" s="5">
        <v>1561490000</v>
      </c>
      <c r="U117" s="5">
        <v>1605810000</v>
      </c>
      <c r="V117" s="5">
        <v>1643370000</v>
      </c>
      <c r="W117" s="5">
        <v>1724630000</v>
      </c>
      <c r="X117" s="5">
        <v>1765240000</v>
      </c>
      <c r="Y117" s="5">
        <v>1814180000</v>
      </c>
      <c r="Z117" s="5">
        <v>1857840000</v>
      </c>
      <c r="AA117" s="5">
        <v>1904030000</v>
      </c>
      <c r="AB117" s="5">
        <v>1939120000</v>
      </c>
      <c r="AC117" s="5">
        <v>2004030000</v>
      </c>
      <c r="AD117" s="5">
        <v>2040950000</v>
      </c>
      <c r="AE117" s="5">
        <v>2091140000</v>
      </c>
      <c r="AF117" s="5">
        <v>2149240000</v>
      </c>
      <c r="AG117" s="5">
        <v>2175530000</v>
      </c>
    </row>
    <row r="118" spans="1:33" x14ac:dyDescent="0.45">
      <c r="A118" t="s">
        <v>185</v>
      </c>
      <c r="B118" s="5">
        <v>88422700</v>
      </c>
      <c r="C118" s="5">
        <v>363510000</v>
      </c>
      <c r="D118" s="5">
        <v>302339000</v>
      </c>
      <c r="E118" s="5">
        <v>327946000</v>
      </c>
      <c r="F118" s="5">
        <v>357617000</v>
      </c>
      <c r="G118" s="5">
        <v>388261000</v>
      </c>
      <c r="H118" s="5">
        <v>407647000</v>
      </c>
      <c r="I118" s="5">
        <v>426889000</v>
      </c>
      <c r="J118" s="5">
        <v>465523000</v>
      </c>
      <c r="K118" s="5">
        <v>473065000</v>
      </c>
      <c r="L118" s="5">
        <v>494667000</v>
      </c>
      <c r="M118" s="5">
        <v>515856000</v>
      </c>
      <c r="N118" s="5">
        <v>536216000</v>
      </c>
      <c r="O118" s="5">
        <v>561319000</v>
      </c>
      <c r="P118" s="5">
        <v>599876000</v>
      </c>
      <c r="Q118" s="5">
        <v>608567000</v>
      </c>
      <c r="R118" s="5">
        <v>627932000</v>
      </c>
      <c r="S118" s="5">
        <v>655595000</v>
      </c>
      <c r="T118" s="5">
        <v>672335000</v>
      </c>
      <c r="U118" s="5">
        <v>690846000</v>
      </c>
      <c r="V118" s="5">
        <v>710575000</v>
      </c>
      <c r="W118" s="5">
        <v>748882000</v>
      </c>
      <c r="X118" s="5">
        <v>767869000</v>
      </c>
      <c r="Y118" s="5">
        <v>790929000</v>
      </c>
      <c r="Z118" s="5">
        <v>813008000</v>
      </c>
      <c r="AA118" s="5">
        <v>836030000</v>
      </c>
      <c r="AB118" s="5">
        <v>853916000</v>
      </c>
      <c r="AC118" s="5">
        <v>883690000</v>
      </c>
      <c r="AD118" s="5">
        <v>905205000</v>
      </c>
      <c r="AE118" s="5">
        <v>924766000</v>
      </c>
      <c r="AF118" s="5">
        <v>951145000</v>
      </c>
      <c r="AG118" s="5">
        <v>964786000</v>
      </c>
    </row>
    <row r="119" spans="1:33" x14ac:dyDescent="0.45">
      <c r="A119" t="s">
        <v>186</v>
      </c>
      <c r="B119" s="5">
        <v>5812840000000</v>
      </c>
      <c r="C119" s="5">
        <v>5816800000000</v>
      </c>
      <c r="D119" s="5">
        <v>6117920000000</v>
      </c>
      <c r="E119" s="5">
        <v>6400870000000</v>
      </c>
      <c r="F119" s="5">
        <v>6618140000000</v>
      </c>
      <c r="G119" s="5">
        <v>6808040000000</v>
      </c>
      <c r="H119" s="5">
        <v>6971680000000</v>
      </c>
      <c r="I119" s="5">
        <v>7112960000000</v>
      </c>
      <c r="J119" s="5">
        <v>7233470000000</v>
      </c>
      <c r="K119" s="5">
        <v>7355980000000</v>
      </c>
      <c r="L119" s="5">
        <v>7447430000000</v>
      </c>
      <c r="M119" s="5">
        <v>7549430000000</v>
      </c>
      <c r="N119" s="5">
        <v>7672660000000</v>
      </c>
      <c r="O119" s="5">
        <v>7773560000000</v>
      </c>
      <c r="P119" s="5">
        <v>7865100000000</v>
      </c>
      <c r="Q119" s="5">
        <v>7941380000000</v>
      </c>
      <c r="R119" s="5">
        <v>8023020000000</v>
      </c>
      <c r="S119" s="5">
        <v>8085870000000</v>
      </c>
      <c r="T119" s="5">
        <v>8149080000000</v>
      </c>
      <c r="U119" s="5">
        <v>8211780000000</v>
      </c>
      <c r="V119" s="5">
        <v>8281730000000</v>
      </c>
      <c r="W119" s="5">
        <v>8355550000000</v>
      </c>
      <c r="X119" s="5">
        <v>8423130000000</v>
      </c>
      <c r="Y119" s="5">
        <v>8510230000000</v>
      </c>
      <c r="Z119" s="5">
        <v>8580240000000</v>
      </c>
      <c r="AA119" s="5">
        <v>8660130000000</v>
      </c>
      <c r="AB119" s="5">
        <v>8740300000000</v>
      </c>
      <c r="AC119" s="5">
        <v>8834600000000</v>
      </c>
      <c r="AD119" s="5">
        <v>8912480000000</v>
      </c>
      <c r="AE119" s="5">
        <v>8990270000000</v>
      </c>
      <c r="AF119" s="5">
        <v>9085610000000</v>
      </c>
      <c r="AG119" s="5">
        <v>9146980000000</v>
      </c>
    </row>
    <row r="120" spans="1:33" x14ac:dyDescent="0.45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45">
      <c r="A123" t="s">
        <v>190</v>
      </c>
      <c r="B123" s="5">
        <v>1515840000000</v>
      </c>
      <c r="C123" s="5">
        <v>1852700000000</v>
      </c>
      <c r="D123" s="5">
        <v>2022220000000</v>
      </c>
      <c r="E123" s="5">
        <v>2159830000000</v>
      </c>
      <c r="F123" s="5">
        <v>2318360000000</v>
      </c>
      <c r="G123" s="5">
        <v>2543410000000</v>
      </c>
      <c r="H123" s="5">
        <v>2618530000000</v>
      </c>
      <c r="I123" s="5">
        <v>2675130000000</v>
      </c>
      <c r="J123" s="5">
        <v>2911240000000</v>
      </c>
      <c r="K123" s="5">
        <v>2847930000000</v>
      </c>
      <c r="L123" s="5">
        <v>2912380000000</v>
      </c>
      <c r="M123" s="5">
        <v>2986420000000</v>
      </c>
      <c r="N123" s="5">
        <v>3070900000000</v>
      </c>
      <c r="O123" s="5">
        <v>3147750000000</v>
      </c>
      <c r="P123" s="5">
        <v>3344760000000</v>
      </c>
      <c r="Q123" s="5">
        <v>3296740000000</v>
      </c>
      <c r="R123" s="5">
        <v>3351940000000</v>
      </c>
      <c r="S123" s="5">
        <v>3469850000000</v>
      </c>
      <c r="T123" s="5">
        <v>3508750000000</v>
      </c>
      <c r="U123" s="5">
        <v>3547480000000</v>
      </c>
      <c r="V123" s="5">
        <v>3594730000000</v>
      </c>
      <c r="W123" s="5">
        <v>3789940000000</v>
      </c>
      <c r="X123" s="5">
        <v>3831430000000</v>
      </c>
      <c r="Y123" s="5">
        <v>3901960000000</v>
      </c>
      <c r="Z123" s="5">
        <v>3961930000000</v>
      </c>
      <c r="AA123" s="5">
        <v>4026580000000</v>
      </c>
      <c r="AB123" s="5">
        <v>4058610000000</v>
      </c>
      <c r="AC123" s="5">
        <v>4160960000000</v>
      </c>
      <c r="AD123" s="5">
        <v>4221590000000</v>
      </c>
      <c r="AE123" s="5">
        <v>4264060000000</v>
      </c>
      <c r="AF123" s="5">
        <v>4344380000000</v>
      </c>
      <c r="AG123" s="5">
        <v>4332960000000</v>
      </c>
    </row>
    <row r="124" spans="1:33" x14ac:dyDescent="0.45">
      <c r="A124" t="s">
        <v>191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199</v>
      </c>
      <c r="B134" s="5">
        <v>301524000000</v>
      </c>
      <c r="C134" s="5">
        <v>392637000000</v>
      </c>
      <c r="D134" s="5">
        <v>591276000000</v>
      </c>
      <c r="E134" s="5">
        <v>834512000000</v>
      </c>
      <c r="F134" s="5">
        <v>1110890000000</v>
      </c>
      <c r="G134" s="5">
        <v>1442960000000</v>
      </c>
      <c r="H134" s="5">
        <v>1883360000000</v>
      </c>
      <c r="I134" s="5">
        <v>2464020000000</v>
      </c>
      <c r="J134" s="5">
        <v>3200860000000</v>
      </c>
      <c r="K134" s="5">
        <v>4124000000000</v>
      </c>
      <c r="L134" s="5">
        <v>5153850000000</v>
      </c>
      <c r="M134" s="5">
        <v>6361360000000</v>
      </c>
      <c r="N134" s="5">
        <v>7793510000000</v>
      </c>
      <c r="O134" s="5">
        <v>9242840000000</v>
      </c>
      <c r="P134" s="5">
        <v>10680500000000</v>
      </c>
      <c r="Q134" s="5">
        <v>12047200000000</v>
      </c>
      <c r="R134" s="5">
        <v>13447700000000</v>
      </c>
      <c r="S134" s="5">
        <v>14893100000000</v>
      </c>
      <c r="T134" s="5">
        <v>16332900000000</v>
      </c>
      <c r="U134" s="5">
        <v>17721800000000</v>
      </c>
      <c r="V134" s="5">
        <v>18930500000000</v>
      </c>
      <c r="W134" s="5">
        <v>20055800000000</v>
      </c>
      <c r="X134" s="5">
        <v>21054400000000</v>
      </c>
      <c r="Y134" s="5">
        <v>21970000000000</v>
      </c>
      <c r="Z134" s="5">
        <v>22765400000000</v>
      </c>
      <c r="AA134" s="5">
        <v>23332200000000</v>
      </c>
      <c r="AB134" s="5">
        <v>23788800000000</v>
      </c>
      <c r="AC134" s="5">
        <v>24155400000000</v>
      </c>
      <c r="AD134" s="5">
        <v>24526300000000</v>
      </c>
      <c r="AE134" s="5">
        <v>24848500000000</v>
      </c>
      <c r="AF134" s="5">
        <v>25026800000000</v>
      </c>
      <c r="AG134" s="5">
        <v>25190800000000</v>
      </c>
    </row>
    <row r="135" spans="1:33" x14ac:dyDescent="0.4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201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210</v>
      </c>
      <c r="B145" s="5">
        <v>138154000000</v>
      </c>
      <c r="C145" s="5">
        <v>117106000000</v>
      </c>
      <c r="D145" s="5">
        <v>119638000000</v>
      </c>
      <c r="E145" s="5">
        <v>119339000000</v>
      </c>
      <c r="F145" s="5">
        <v>114521000000</v>
      </c>
      <c r="G145" s="5">
        <v>109955000000</v>
      </c>
      <c r="H145" s="5">
        <v>105584000000</v>
      </c>
      <c r="I145" s="5">
        <v>103411000000</v>
      </c>
      <c r="J145" s="5">
        <v>101032000000</v>
      </c>
      <c r="K145" s="5">
        <v>98513800000</v>
      </c>
      <c r="L145" s="5">
        <v>95420100000</v>
      </c>
      <c r="M145" s="5">
        <v>92414000000</v>
      </c>
      <c r="N145" s="5">
        <v>90188500000</v>
      </c>
      <c r="O145" s="5">
        <v>89260900000</v>
      </c>
      <c r="P145" s="5">
        <v>88607500000</v>
      </c>
      <c r="Q145" s="5">
        <v>87732300000</v>
      </c>
      <c r="R145" s="5">
        <v>87104700000</v>
      </c>
      <c r="S145" s="5">
        <v>87881100000</v>
      </c>
      <c r="T145" s="5">
        <v>88994500000</v>
      </c>
      <c r="U145" s="5">
        <v>90570600000</v>
      </c>
      <c r="V145" s="5">
        <v>92270000000</v>
      </c>
      <c r="W145" s="5">
        <v>94366800000</v>
      </c>
      <c r="X145" s="5">
        <v>96659100000</v>
      </c>
      <c r="Y145" s="5">
        <v>99266000000</v>
      </c>
      <c r="Z145" s="5">
        <v>101936000000</v>
      </c>
      <c r="AA145" s="5">
        <v>104566000000</v>
      </c>
      <c r="AB145" s="5">
        <v>107119000000</v>
      </c>
      <c r="AC145" s="5">
        <v>109515000000</v>
      </c>
      <c r="AD145" s="5">
        <v>111809000000</v>
      </c>
      <c r="AE145" s="5">
        <v>113997000000</v>
      </c>
      <c r="AF145" s="5">
        <v>115857000000</v>
      </c>
      <c r="AG145" s="5">
        <v>117510000000</v>
      </c>
    </row>
    <row r="146" spans="1:33" x14ac:dyDescent="0.4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221</v>
      </c>
      <c r="B156" s="5">
        <v>258028000000000</v>
      </c>
      <c r="C156" s="5">
        <v>220215000000000</v>
      </c>
      <c r="D156" s="5">
        <v>225862000000000</v>
      </c>
      <c r="E156" s="5">
        <v>227304000000000</v>
      </c>
      <c r="F156" s="5">
        <v>221371000000000</v>
      </c>
      <c r="G156" s="5">
        <v>216339000000000</v>
      </c>
      <c r="H156" s="5">
        <v>212178000000000</v>
      </c>
      <c r="I156" s="5">
        <v>212604000000000</v>
      </c>
      <c r="J156" s="5">
        <v>211955000000000</v>
      </c>
      <c r="K156" s="5">
        <v>208283000000000</v>
      </c>
      <c r="L156" s="5">
        <v>202866000000000</v>
      </c>
      <c r="M156" s="5">
        <v>196942000000000</v>
      </c>
      <c r="N156" s="5">
        <v>191965000000000</v>
      </c>
      <c r="O156" s="5">
        <v>186038000000000</v>
      </c>
      <c r="P156" s="5">
        <v>180032000000000</v>
      </c>
      <c r="Q156" s="5">
        <v>173064000000000</v>
      </c>
      <c r="R156" s="5">
        <v>165884000000000</v>
      </c>
      <c r="S156" s="5">
        <v>160717000000000</v>
      </c>
      <c r="T156" s="5">
        <v>155672000000000</v>
      </c>
      <c r="U156" s="5">
        <v>150846000000000</v>
      </c>
      <c r="V156" s="5">
        <v>146271000000000</v>
      </c>
      <c r="W156" s="5">
        <v>142125000000000</v>
      </c>
      <c r="X156" s="5">
        <v>138372000000000</v>
      </c>
      <c r="Y156" s="5">
        <v>135189000000000</v>
      </c>
      <c r="Z156" s="5">
        <v>132474000000000</v>
      </c>
      <c r="AA156" s="5">
        <v>130120000000000</v>
      </c>
      <c r="AB156" s="5">
        <v>128145000000000</v>
      </c>
      <c r="AC156" s="5">
        <v>126621000000000</v>
      </c>
      <c r="AD156" s="5">
        <v>125474000000000</v>
      </c>
      <c r="AE156" s="5">
        <v>124558000000000</v>
      </c>
      <c r="AF156" s="5">
        <v>123787000000000</v>
      </c>
      <c r="AG156" s="5">
        <v>123214000000000</v>
      </c>
    </row>
    <row r="157" spans="1:33" x14ac:dyDescent="0.4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223</v>
      </c>
      <c r="B158" s="5">
        <v>12723600000000</v>
      </c>
      <c r="C158" s="5">
        <v>11068000000000</v>
      </c>
      <c r="D158" s="5">
        <v>12257600000000</v>
      </c>
      <c r="E158" s="5">
        <v>12281600000000</v>
      </c>
      <c r="F158" s="5">
        <v>10406800000000</v>
      </c>
      <c r="G158" s="5">
        <v>8283620000000</v>
      </c>
      <c r="H158" s="5">
        <v>5758040000000</v>
      </c>
      <c r="I158" s="5">
        <v>2838760000000</v>
      </c>
      <c r="J158" s="5">
        <v>424760000000</v>
      </c>
      <c r="K158" s="5">
        <v>396492000000</v>
      </c>
      <c r="L158" s="5">
        <v>386179000000</v>
      </c>
      <c r="M158" s="5">
        <v>434227000000</v>
      </c>
      <c r="N158" s="5">
        <v>384700000000</v>
      </c>
      <c r="O158" s="5">
        <v>372822000000</v>
      </c>
      <c r="P158" s="5">
        <v>360786000000</v>
      </c>
      <c r="Q158" s="5">
        <v>329447000000</v>
      </c>
      <c r="R158" s="5">
        <v>299130000000</v>
      </c>
      <c r="S158" s="5">
        <v>289813000000</v>
      </c>
      <c r="T158" s="5">
        <v>280715000000</v>
      </c>
      <c r="U158" s="5">
        <v>256874000000</v>
      </c>
      <c r="V158" s="5">
        <v>219736000000</v>
      </c>
      <c r="W158" s="5">
        <v>199254000000</v>
      </c>
      <c r="X158" s="5">
        <v>193992000000</v>
      </c>
      <c r="Y158" s="5">
        <v>162422000000</v>
      </c>
      <c r="Z158" s="5">
        <v>159160000000</v>
      </c>
      <c r="AA158" s="5">
        <v>156332000000</v>
      </c>
      <c r="AB158" s="5">
        <v>153959000000</v>
      </c>
      <c r="AC158" s="5">
        <v>139437000000</v>
      </c>
      <c r="AD158" s="5">
        <v>100460000000</v>
      </c>
      <c r="AE158" s="5">
        <v>87251500000</v>
      </c>
      <c r="AF158" s="5">
        <v>111509000000</v>
      </c>
      <c r="AG158" s="5">
        <v>110993000000</v>
      </c>
    </row>
    <row r="159" spans="1:33" x14ac:dyDescent="0.45">
      <c r="A159" t="s">
        <v>224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232</v>
      </c>
      <c r="B167" s="5">
        <v>1245980000000</v>
      </c>
      <c r="C167" s="5">
        <v>1035060000000</v>
      </c>
      <c r="D167" s="5">
        <v>1040180000000</v>
      </c>
      <c r="E167" s="5">
        <v>1015160000000</v>
      </c>
      <c r="F167" s="5">
        <v>971152000000</v>
      </c>
      <c r="G167" s="5">
        <v>928443000000</v>
      </c>
      <c r="H167" s="5">
        <v>889839000000</v>
      </c>
      <c r="I167" s="5">
        <v>868426000000</v>
      </c>
      <c r="J167" s="5">
        <v>841668000000</v>
      </c>
      <c r="K167" s="5">
        <v>804382000000</v>
      </c>
      <c r="L167" s="5">
        <v>759401000000</v>
      </c>
      <c r="M167" s="5">
        <v>711963000000</v>
      </c>
      <c r="N167" s="5">
        <v>665469000000</v>
      </c>
      <c r="O167" s="5">
        <v>631361000000</v>
      </c>
      <c r="P167" s="5">
        <v>615107000000</v>
      </c>
      <c r="Q167" s="5">
        <v>589495000000</v>
      </c>
      <c r="R167" s="5">
        <v>557724000000</v>
      </c>
      <c r="S167" s="5">
        <v>527822000000</v>
      </c>
      <c r="T167" s="5">
        <v>499715000000</v>
      </c>
      <c r="U167" s="5">
        <v>470974000000</v>
      </c>
      <c r="V167" s="5">
        <v>445925000000</v>
      </c>
      <c r="W167" s="5">
        <v>424798000000</v>
      </c>
      <c r="X167" s="5">
        <v>408991000000</v>
      </c>
      <c r="Y167" s="5">
        <v>398471000000</v>
      </c>
      <c r="Z167" s="5">
        <v>391331000000</v>
      </c>
      <c r="AA167" s="5">
        <v>388025000000</v>
      </c>
      <c r="AB167" s="5">
        <v>387867000000</v>
      </c>
      <c r="AC167" s="5">
        <v>390565000000</v>
      </c>
      <c r="AD167" s="5">
        <v>396043000000</v>
      </c>
      <c r="AE167" s="5">
        <v>403231000000</v>
      </c>
      <c r="AF167" s="5">
        <v>411322000000</v>
      </c>
      <c r="AG167" s="5">
        <v>421017000000</v>
      </c>
    </row>
    <row r="168" spans="1:33" x14ac:dyDescent="0.45">
      <c r="A168" t="s">
        <v>233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234</v>
      </c>
      <c r="B169" s="5">
        <v>101218000000</v>
      </c>
      <c r="C169" s="5">
        <v>89109800000</v>
      </c>
      <c r="D169" s="5">
        <v>92093300000</v>
      </c>
      <c r="E169" s="5">
        <v>101716000000</v>
      </c>
      <c r="F169" s="5">
        <v>92921000000</v>
      </c>
      <c r="G169" s="5">
        <v>84279500000</v>
      </c>
      <c r="H169" s="5">
        <v>75029900000</v>
      </c>
      <c r="I169" s="5">
        <v>66261100000</v>
      </c>
      <c r="J169" s="5">
        <v>58858000000</v>
      </c>
      <c r="K169" s="5">
        <v>56726800000</v>
      </c>
      <c r="L169" s="5">
        <v>54067200000</v>
      </c>
      <c r="M169" s="5">
        <v>51095500000</v>
      </c>
      <c r="N169" s="5">
        <v>48073400000</v>
      </c>
      <c r="O169" s="5">
        <v>46043600000</v>
      </c>
      <c r="P169" s="5">
        <v>45188200000</v>
      </c>
      <c r="Q169" s="5">
        <v>43401000000</v>
      </c>
      <c r="R169" s="5">
        <v>41230200000</v>
      </c>
      <c r="S169" s="5">
        <v>39241400000</v>
      </c>
      <c r="T169" s="5">
        <v>37284800000</v>
      </c>
      <c r="U169" s="5">
        <v>35257300000</v>
      </c>
      <c r="V169" s="5">
        <v>33420800000</v>
      </c>
      <c r="W169" s="5">
        <v>31713100000</v>
      </c>
      <c r="X169" s="5">
        <v>30510500000</v>
      </c>
      <c r="Y169" s="5">
        <v>29718400000</v>
      </c>
      <c r="Z169" s="5">
        <v>29079200000</v>
      </c>
      <c r="AA169" s="5">
        <v>28802200000</v>
      </c>
      <c r="AB169" s="5">
        <v>28687200000</v>
      </c>
      <c r="AC169" s="5">
        <v>28649500000</v>
      </c>
      <c r="AD169" s="5">
        <v>28816500000</v>
      </c>
      <c r="AE169" s="5">
        <v>28893500000</v>
      </c>
      <c r="AF169" s="5">
        <v>28895800000</v>
      </c>
      <c r="AG169" s="5">
        <v>28703400000</v>
      </c>
    </row>
    <row r="170" spans="1:33" x14ac:dyDescent="0.45">
      <c r="A170" t="s">
        <v>235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239</v>
      </c>
      <c r="B174" s="5">
        <v>143224000000</v>
      </c>
      <c r="C174" s="5">
        <v>124711000000</v>
      </c>
      <c r="D174" s="5">
        <v>131705000000</v>
      </c>
      <c r="E174" s="5">
        <v>136957000000</v>
      </c>
      <c r="F174" s="5">
        <v>140601000000</v>
      </c>
      <c r="G174" s="5">
        <v>144132000000</v>
      </c>
      <c r="H174" s="5">
        <v>150637000000</v>
      </c>
      <c r="I174" s="5">
        <v>159516000000</v>
      </c>
      <c r="J174" s="5">
        <v>170591000000</v>
      </c>
      <c r="K174" s="5">
        <v>184274000000</v>
      </c>
      <c r="L174" s="5">
        <v>200088000000</v>
      </c>
      <c r="M174" s="5">
        <v>219888000000</v>
      </c>
      <c r="N174" s="5">
        <v>246669000000</v>
      </c>
      <c r="O174" s="5">
        <v>273130000000</v>
      </c>
      <c r="P174" s="5">
        <v>300560000000</v>
      </c>
      <c r="Q174" s="5">
        <v>330680000000</v>
      </c>
      <c r="R174" s="5">
        <v>364279000000</v>
      </c>
      <c r="S174" s="5">
        <v>402118000000</v>
      </c>
      <c r="T174" s="5">
        <v>443598000000</v>
      </c>
      <c r="U174" s="5">
        <v>487463000000</v>
      </c>
      <c r="V174" s="5">
        <v>532513000000</v>
      </c>
      <c r="W174" s="5">
        <v>578504000000</v>
      </c>
      <c r="X174" s="5">
        <v>619541000000</v>
      </c>
      <c r="Y174" s="5">
        <v>660092000000</v>
      </c>
      <c r="Z174" s="5">
        <v>698945000000</v>
      </c>
      <c r="AA174" s="5">
        <v>735043000000</v>
      </c>
      <c r="AB174" s="5">
        <v>770077000000</v>
      </c>
      <c r="AC174" s="5">
        <v>802090000000</v>
      </c>
      <c r="AD174" s="5">
        <v>830968000000</v>
      </c>
      <c r="AE174" s="5">
        <v>856231000000</v>
      </c>
      <c r="AF174" s="5">
        <v>877567000000</v>
      </c>
      <c r="AG174" s="5">
        <v>895793000000</v>
      </c>
    </row>
    <row r="175" spans="1:33" x14ac:dyDescent="0.4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241</v>
      </c>
      <c r="B176" s="5">
        <v>117053000000</v>
      </c>
      <c r="C176" s="5">
        <v>101900000000</v>
      </c>
      <c r="D176" s="5">
        <v>107591000000</v>
      </c>
      <c r="E176" s="5">
        <v>111856000000</v>
      </c>
      <c r="F176" s="5">
        <v>114833000000</v>
      </c>
      <c r="G176" s="5">
        <v>117716000000</v>
      </c>
      <c r="H176" s="5">
        <v>123002000000</v>
      </c>
      <c r="I176" s="5">
        <v>130252000000</v>
      </c>
      <c r="J176" s="5">
        <v>139296000000</v>
      </c>
      <c r="K176" s="5">
        <v>150468000000</v>
      </c>
      <c r="L176" s="5">
        <v>163417000000</v>
      </c>
      <c r="M176" s="5">
        <v>179509000000</v>
      </c>
      <c r="N176" s="5">
        <v>201416000000</v>
      </c>
      <c r="O176" s="5">
        <v>223023000000</v>
      </c>
      <c r="P176" s="5">
        <v>245421000000</v>
      </c>
      <c r="Q176" s="5">
        <v>270016000000</v>
      </c>
      <c r="R176" s="5">
        <v>297517000000</v>
      </c>
      <c r="S176" s="5">
        <v>328421000000</v>
      </c>
      <c r="T176" s="5">
        <v>362299000000</v>
      </c>
      <c r="U176" s="5">
        <v>398124000000</v>
      </c>
      <c r="V176" s="5">
        <v>435015000000</v>
      </c>
      <c r="W176" s="5">
        <v>472690000000</v>
      </c>
      <c r="X176" s="5">
        <v>506222000000</v>
      </c>
      <c r="Y176" s="5">
        <v>539355000000</v>
      </c>
      <c r="Z176" s="5">
        <v>571229000000</v>
      </c>
      <c r="AA176" s="5">
        <v>600731000000</v>
      </c>
      <c r="AB176" s="5">
        <v>629363000000</v>
      </c>
      <c r="AC176" s="5">
        <v>655526000000</v>
      </c>
      <c r="AD176" s="5">
        <v>679430000000</v>
      </c>
      <c r="AE176" s="5">
        <v>700085000000</v>
      </c>
      <c r="AF176" s="5">
        <v>717371000000</v>
      </c>
      <c r="AG176" s="5">
        <v>732270000000</v>
      </c>
    </row>
    <row r="177" spans="1:33" x14ac:dyDescent="0.4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243</v>
      </c>
      <c r="B178" s="5">
        <v>130204000</v>
      </c>
      <c r="C178" s="5">
        <v>136048000</v>
      </c>
      <c r="D178" s="5">
        <v>167625000</v>
      </c>
      <c r="E178" s="5">
        <v>199210000</v>
      </c>
      <c r="F178" s="5">
        <v>204510000</v>
      </c>
      <c r="G178" s="5">
        <v>209646000</v>
      </c>
      <c r="H178" s="5">
        <v>246497000</v>
      </c>
      <c r="I178" s="5">
        <v>261026000</v>
      </c>
      <c r="J178" s="5">
        <v>279149000</v>
      </c>
      <c r="K178" s="5">
        <v>301539000</v>
      </c>
      <c r="L178" s="5">
        <v>291037000</v>
      </c>
      <c r="M178" s="5">
        <v>399797000</v>
      </c>
      <c r="N178" s="5">
        <v>403640000</v>
      </c>
      <c r="O178" s="5">
        <v>446940000</v>
      </c>
      <c r="P178" s="5">
        <v>491826000</v>
      </c>
      <c r="Q178" s="5">
        <v>541113000</v>
      </c>
      <c r="R178" s="5">
        <v>529861000</v>
      </c>
      <c r="S178" s="5">
        <v>584899000</v>
      </c>
      <c r="T178" s="5">
        <v>645234000</v>
      </c>
      <c r="U178" s="5">
        <v>709037000</v>
      </c>
      <c r="V178" s="5">
        <v>677744000</v>
      </c>
      <c r="W178" s="5">
        <v>631095000</v>
      </c>
      <c r="X178" s="5">
        <v>675863000</v>
      </c>
      <c r="Y178" s="5">
        <v>720101000</v>
      </c>
      <c r="Z178" s="5">
        <v>635405000</v>
      </c>
      <c r="AA178" s="5">
        <v>668221000</v>
      </c>
      <c r="AB178" s="5">
        <v>700070000</v>
      </c>
      <c r="AC178" s="5">
        <v>729173000</v>
      </c>
      <c r="AD178" s="5">
        <v>453256000</v>
      </c>
      <c r="AE178" s="5">
        <v>467035000</v>
      </c>
      <c r="AF178" s="5">
        <v>638230000</v>
      </c>
      <c r="AG178" s="5">
        <v>651486000</v>
      </c>
    </row>
    <row r="179" spans="1:33" x14ac:dyDescent="0.4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257</v>
      </c>
      <c r="B192" s="5">
        <v>134858000000</v>
      </c>
      <c r="C192" s="5">
        <v>112902000000</v>
      </c>
      <c r="D192" s="5">
        <v>113842000000</v>
      </c>
      <c r="E192" s="5">
        <v>114292000000</v>
      </c>
      <c r="F192" s="5">
        <v>112189000000</v>
      </c>
      <c r="G192" s="5">
        <v>107940000000</v>
      </c>
      <c r="H192" s="5">
        <v>104050000000</v>
      </c>
      <c r="I192" s="5">
        <v>100240000000</v>
      </c>
      <c r="J192" s="5">
        <v>96126400000</v>
      </c>
      <c r="K192" s="5">
        <v>91627700000</v>
      </c>
      <c r="L192" s="5">
        <v>86319700000</v>
      </c>
      <c r="M192" s="5">
        <v>80829500000</v>
      </c>
      <c r="N192" s="5">
        <v>75558200000</v>
      </c>
      <c r="O192" s="5">
        <v>71842100000</v>
      </c>
      <c r="P192" s="5">
        <v>68207200000</v>
      </c>
      <c r="Q192" s="5">
        <v>64074200000</v>
      </c>
      <c r="R192" s="5">
        <v>59929300000</v>
      </c>
      <c r="S192" s="5">
        <v>56264300000</v>
      </c>
      <c r="T192" s="5">
        <v>53219100000</v>
      </c>
      <c r="U192" s="5">
        <v>50286400000</v>
      </c>
      <c r="V192" s="5">
        <v>47805500000</v>
      </c>
      <c r="W192" s="5">
        <v>45607000000</v>
      </c>
      <c r="X192" s="5">
        <v>43800300000</v>
      </c>
      <c r="Y192" s="5">
        <v>42375600000</v>
      </c>
      <c r="Z192" s="5">
        <v>41160100000</v>
      </c>
      <c r="AA192" s="5">
        <v>40315000000</v>
      </c>
      <c r="AB192" s="5">
        <v>39658200000</v>
      </c>
      <c r="AC192" s="5">
        <v>39352100000</v>
      </c>
      <c r="AD192" s="5">
        <v>39220100000</v>
      </c>
      <c r="AE192" s="5">
        <v>39102100000</v>
      </c>
      <c r="AF192" s="5">
        <v>39160700000</v>
      </c>
      <c r="AG192" s="5">
        <v>39237000000</v>
      </c>
    </row>
    <row r="193" spans="1:33" x14ac:dyDescent="0.45">
      <c r="A193" t="s">
        <v>258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261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268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41379600</v>
      </c>
      <c r="N203" s="5">
        <v>83561600</v>
      </c>
      <c r="O203" s="5">
        <v>125820000</v>
      </c>
      <c r="P203" s="5">
        <v>166352000</v>
      </c>
      <c r="Q203" s="5">
        <v>247242000</v>
      </c>
      <c r="R203" s="5">
        <v>326983000</v>
      </c>
      <c r="S203" s="5">
        <v>446865000</v>
      </c>
      <c r="T203" s="5">
        <v>606014000</v>
      </c>
      <c r="U203" s="5">
        <v>763975000</v>
      </c>
      <c r="V203" s="5">
        <v>961521000</v>
      </c>
      <c r="W203" s="5">
        <v>1199230000</v>
      </c>
      <c r="X203" s="5">
        <v>1476540000</v>
      </c>
      <c r="Y203" s="5">
        <v>1793720000</v>
      </c>
      <c r="Z203" s="5">
        <v>2111150000</v>
      </c>
      <c r="AA203" s="5">
        <v>2429700000</v>
      </c>
      <c r="AB203" s="5">
        <v>2788690000</v>
      </c>
      <c r="AC203" s="5">
        <v>3189770000</v>
      </c>
      <c r="AD203" s="5">
        <v>3591540000</v>
      </c>
      <c r="AE203" s="5">
        <v>4033920000</v>
      </c>
      <c r="AF203" s="5">
        <v>4477860000</v>
      </c>
      <c r="AG203" s="5">
        <v>4923500000</v>
      </c>
    </row>
    <row r="204" spans="1:33" x14ac:dyDescent="0.45">
      <c r="A204" t="s">
        <v>269</v>
      </c>
      <c r="B204" s="5">
        <v>7605930000</v>
      </c>
      <c r="C204" s="5">
        <v>14868300000</v>
      </c>
      <c r="D204" s="5">
        <v>26081400000</v>
      </c>
      <c r="E204" s="5">
        <v>39873600000</v>
      </c>
      <c r="F204" s="5">
        <v>56008200000</v>
      </c>
      <c r="G204" s="5">
        <v>76149900000</v>
      </c>
      <c r="H204" s="5">
        <v>101448000000</v>
      </c>
      <c r="I204" s="5">
        <v>133132000000</v>
      </c>
      <c r="J204" s="5">
        <v>172482000000</v>
      </c>
      <c r="K204" s="5">
        <v>211242000000</v>
      </c>
      <c r="L204" s="5">
        <v>259007000000</v>
      </c>
      <c r="M204" s="5">
        <v>318551000000</v>
      </c>
      <c r="N204" s="5">
        <v>394390000000</v>
      </c>
      <c r="O204" s="5">
        <v>483924000000</v>
      </c>
      <c r="P204" s="5">
        <v>582909000000</v>
      </c>
      <c r="Q204" s="5">
        <v>688608000000</v>
      </c>
      <c r="R204" s="5">
        <v>807433000000</v>
      </c>
      <c r="S204" s="5">
        <v>938018000000</v>
      </c>
      <c r="T204" s="5">
        <v>1077980000000</v>
      </c>
      <c r="U204" s="5">
        <v>1225110000000</v>
      </c>
      <c r="V204" s="5">
        <v>1377600000000</v>
      </c>
      <c r="W204" s="5">
        <v>1534660000000</v>
      </c>
      <c r="X204" s="5">
        <v>1693410000000</v>
      </c>
      <c r="Y204" s="5">
        <v>1856720000000</v>
      </c>
      <c r="Z204" s="5">
        <v>1979080000000</v>
      </c>
      <c r="AA204" s="5">
        <v>2096680000000</v>
      </c>
      <c r="AB204" s="5">
        <v>2207730000000</v>
      </c>
      <c r="AC204" s="5">
        <v>2309490000000</v>
      </c>
      <c r="AD204" s="5">
        <v>2401190000000</v>
      </c>
      <c r="AE204" s="5">
        <v>2480640000000</v>
      </c>
      <c r="AF204" s="5">
        <v>2550140000000</v>
      </c>
      <c r="AG204" s="5">
        <v>2608140000000</v>
      </c>
    </row>
    <row r="205" spans="1:33" x14ac:dyDescent="0.45">
      <c r="A205" t="s">
        <v>270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271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280</v>
      </c>
      <c r="B215" s="5">
        <v>12268000000</v>
      </c>
      <c r="C215" s="5">
        <v>10158100000</v>
      </c>
      <c r="D215" s="5">
        <v>10131600000</v>
      </c>
      <c r="E215" s="5">
        <v>9904770000</v>
      </c>
      <c r="F215" s="5">
        <v>9475540000</v>
      </c>
      <c r="G215" s="5">
        <v>9046130000</v>
      </c>
      <c r="H215" s="5">
        <v>8595380000</v>
      </c>
      <c r="I215" s="5">
        <v>8321020000</v>
      </c>
      <c r="J215" s="5">
        <v>7999130000</v>
      </c>
      <c r="K215" s="5">
        <v>7651140000</v>
      </c>
      <c r="L215" s="5">
        <v>7246240000</v>
      </c>
      <c r="M215" s="5">
        <v>6902590000</v>
      </c>
      <c r="N215" s="5">
        <v>6594100000</v>
      </c>
      <c r="O215" s="5">
        <v>6245020000</v>
      </c>
      <c r="P215" s="5">
        <v>6484590000</v>
      </c>
      <c r="Q215" s="5">
        <v>6643410000</v>
      </c>
      <c r="R215" s="5">
        <v>6809350000</v>
      </c>
      <c r="S215" s="5">
        <v>6979830000</v>
      </c>
      <c r="T215" s="5">
        <v>7150750000</v>
      </c>
      <c r="U215" s="5">
        <v>7322230000</v>
      </c>
      <c r="V215" s="5">
        <v>7497000000</v>
      </c>
      <c r="W215" s="5">
        <v>7471850000</v>
      </c>
      <c r="X215" s="5">
        <v>7454090000</v>
      </c>
      <c r="Y215" s="5">
        <v>7436420000</v>
      </c>
      <c r="Z215" s="5">
        <v>7425090000</v>
      </c>
      <c r="AA215" s="5">
        <v>7415260000</v>
      </c>
      <c r="AB215" s="5">
        <v>7408650000</v>
      </c>
      <c r="AC215" s="5">
        <v>7403340000</v>
      </c>
      <c r="AD215" s="5">
        <v>7399210000</v>
      </c>
      <c r="AE215" s="5">
        <v>7601480000</v>
      </c>
      <c r="AF215" s="5">
        <v>7806330000</v>
      </c>
      <c r="AG215" s="5">
        <v>8007150000</v>
      </c>
    </row>
    <row r="216" spans="1:33" x14ac:dyDescent="0.45">
      <c r="A216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291</v>
      </c>
      <c r="B226" s="5">
        <v>9682210000000</v>
      </c>
      <c r="C226" s="5">
        <v>8463840000000</v>
      </c>
      <c r="D226" s="5">
        <v>8939710000000</v>
      </c>
      <c r="E226" s="5">
        <v>9331440000000</v>
      </c>
      <c r="F226" s="5">
        <v>9638290000000</v>
      </c>
      <c r="G226" s="5">
        <v>9989240000000</v>
      </c>
      <c r="H226" s="5">
        <v>10371400000000</v>
      </c>
      <c r="I226" s="5">
        <v>10774800000000</v>
      </c>
      <c r="J226" s="5">
        <v>11110800000000</v>
      </c>
      <c r="K226" s="5">
        <v>11297800000000</v>
      </c>
      <c r="L226" s="5">
        <v>11378600000000</v>
      </c>
      <c r="M226" s="5">
        <v>11387300000000</v>
      </c>
      <c r="N226" s="5">
        <v>11456700000000</v>
      </c>
      <c r="O226" s="5">
        <v>11410400000000</v>
      </c>
      <c r="P226" s="5">
        <v>11130100000000</v>
      </c>
      <c r="Q226" s="5">
        <v>10833500000000</v>
      </c>
      <c r="R226" s="5">
        <v>10487400000000</v>
      </c>
      <c r="S226" s="5">
        <v>10080900000000</v>
      </c>
      <c r="T226" s="5">
        <v>9652120000000</v>
      </c>
      <c r="U226" s="5">
        <v>9206160000000</v>
      </c>
      <c r="V226" s="5">
        <v>8748380000000</v>
      </c>
      <c r="W226" s="5">
        <v>8289050000000</v>
      </c>
      <c r="X226" s="5">
        <v>7824580000000</v>
      </c>
      <c r="Y226" s="5">
        <v>7375310000000</v>
      </c>
      <c r="Z226" s="5">
        <v>6932600000000</v>
      </c>
      <c r="AA226" s="5">
        <v>6519040000000</v>
      </c>
      <c r="AB226" s="5">
        <v>6131790000000</v>
      </c>
      <c r="AC226" s="5">
        <v>5784280000000</v>
      </c>
      <c r="AD226" s="5">
        <v>5494610000000</v>
      </c>
      <c r="AE226" s="5">
        <v>5224860000000</v>
      </c>
      <c r="AF226" s="5">
        <v>4985970000000</v>
      </c>
      <c r="AG226" s="5">
        <v>4794020000000</v>
      </c>
    </row>
    <row r="227" spans="1:33" x14ac:dyDescent="0.45">
      <c r="A227" t="s">
        <v>292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293</v>
      </c>
      <c r="B228" s="5">
        <v>506202000000</v>
      </c>
      <c r="C228" s="5">
        <v>461966000000</v>
      </c>
      <c r="D228" s="5">
        <v>531427000000</v>
      </c>
      <c r="E228" s="5">
        <v>566009000000</v>
      </c>
      <c r="F228" s="5">
        <v>519015000000</v>
      </c>
      <c r="G228" s="5">
        <v>457932000000</v>
      </c>
      <c r="H228" s="5">
        <v>371950000000</v>
      </c>
      <c r="I228" s="5">
        <v>248405000000</v>
      </c>
      <c r="J228" s="5">
        <v>138364000000</v>
      </c>
      <c r="K228" s="5">
        <v>140694000000</v>
      </c>
      <c r="L228" s="5">
        <v>146367000000</v>
      </c>
      <c r="M228" s="5">
        <v>174584000000</v>
      </c>
      <c r="N228" s="5">
        <v>174468000000</v>
      </c>
      <c r="O228" s="5">
        <v>182000000000</v>
      </c>
      <c r="P228" s="5">
        <v>182127000000</v>
      </c>
      <c r="Q228" s="5">
        <v>176155000000</v>
      </c>
      <c r="R228" s="5">
        <v>165114000000</v>
      </c>
      <c r="S228" s="5">
        <v>169126000000</v>
      </c>
      <c r="T228" s="5">
        <v>167923000000</v>
      </c>
      <c r="U228" s="5">
        <v>156354000000</v>
      </c>
      <c r="V228" s="5">
        <v>139540000000</v>
      </c>
      <c r="W228" s="5">
        <v>125375000000</v>
      </c>
      <c r="X228" s="5">
        <v>121576000000</v>
      </c>
      <c r="Y228" s="5">
        <v>105479000000</v>
      </c>
      <c r="Z228" s="5">
        <v>99860900000</v>
      </c>
      <c r="AA228" s="5">
        <v>93903800000</v>
      </c>
      <c r="AB228" s="5">
        <v>89587900000</v>
      </c>
      <c r="AC228" s="5">
        <v>82724700000</v>
      </c>
      <c r="AD228" s="5">
        <v>57183500000</v>
      </c>
      <c r="AE228" s="5">
        <v>52776400000</v>
      </c>
      <c r="AF228" s="5">
        <v>62091100000</v>
      </c>
      <c r="AG228" s="5">
        <v>61175500000</v>
      </c>
    </row>
    <row r="229" spans="1:33" x14ac:dyDescent="0.45">
      <c r="A229" t="s">
        <v>294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300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301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302</v>
      </c>
      <c r="B237" s="5">
        <v>4875820000000</v>
      </c>
      <c r="C237" s="5">
        <v>4091240000000</v>
      </c>
      <c r="D237" s="5">
        <v>4171010000000</v>
      </c>
      <c r="E237" s="5">
        <v>4157950000000</v>
      </c>
      <c r="F237" s="5">
        <v>4139810000000</v>
      </c>
      <c r="G237" s="5">
        <v>4138970000000</v>
      </c>
      <c r="H237" s="5">
        <v>4153030000000</v>
      </c>
      <c r="I237" s="5">
        <v>4172200000000</v>
      </c>
      <c r="J237" s="5">
        <v>4174100000000</v>
      </c>
      <c r="K237" s="5">
        <v>4140900000000</v>
      </c>
      <c r="L237" s="5">
        <v>4079380000000</v>
      </c>
      <c r="M237" s="5">
        <v>4010520000000</v>
      </c>
      <c r="N237" s="5">
        <v>3958540000000</v>
      </c>
      <c r="O237" s="5">
        <v>3873950000000</v>
      </c>
      <c r="P237" s="5">
        <v>3934770000000</v>
      </c>
      <c r="Q237" s="5">
        <v>3962670000000</v>
      </c>
      <c r="R237" s="5">
        <v>3958340000000</v>
      </c>
      <c r="S237" s="5">
        <v>3926740000000</v>
      </c>
      <c r="T237" s="5">
        <v>3872620000000</v>
      </c>
      <c r="U237" s="5">
        <v>3800510000000</v>
      </c>
      <c r="V237" s="5">
        <v>3713290000000</v>
      </c>
      <c r="W237" s="5">
        <v>3621590000000</v>
      </c>
      <c r="X237" s="5">
        <v>3521840000000</v>
      </c>
      <c r="Y237" s="5">
        <v>3418370000000</v>
      </c>
      <c r="Z237" s="5">
        <v>3314150000000</v>
      </c>
      <c r="AA237" s="5">
        <v>3213740000000</v>
      </c>
      <c r="AB237" s="5">
        <v>3121700000000</v>
      </c>
      <c r="AC237" s="5">
        <v>3043180000000</v>
      </c>
      <c r="AD237" s="5">
        <v>2980130000000</v>
      </c>
      <c r="AE237" s="5">
        <v>2931750000000</v>
      </c>
      <c r="AF237" s="5">
        <v>2902300000000</v>
      </c>
      <c r="AG237" s="5">
        <v>2890060000000</v>
      </c>
    </row>
    <row r="238" spans="1:33" x14ac:dyDescent="0.45">
      <c r="A238" t="s">
        <v>303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304</v>
      </c>
      <c r="B239" s="5">
        <v>396092000000</v>
      </c>
      <c r="C239" s="5">
        <v>352221000000</v>
      </c>
      <c r="D239" s="5">
        <v>369285000000</v>
      </c>
      <c r="E239" s="5">
        <v>416615000000</v>
      </c>
      <c r="F239" s="5">
        <v>396102000000</v>
      </c>
      <c r="G239" s="5">
        <v>375715000000</v>
      </c>
      <c r="H239" s="5">
        <v>350177000000</v>
      </c>
      <c r="I239" s="5">
        <v>318340000000</v>
      </c>
      <c r="J239" s="5">
        <v>291896000000</v>
      </c>
      <c r="K239" s="5">
        <v>292026000000</v>
      </c>
      <c r="L239" s="5">
        <v>290440000000</v>
      </c>
      <c r="M239" s="5">
        <v>287823000000</v>
      </c>
      <c r="N239" s="5">
        <v>285965000000</v>
      </c>
      <c r="O239" s="5">
        <v>282517000000</v>
      </c>
      <c r="P239" s="5">
        <v>289064000000</v>
      </c>
      <c r="Q239" s="5">
        <v>291748000000</v>
      </c>
      <c r="R239" s="5">
        <v>292623000000</v>
      </c>
      <c r="S239" s="5">
        <v>291937000000</v>
      </c>
      <c r="T239" s="5">
        <v>288944000000</v>
      </c>
      <c r="U239" s="5">
        <v>284507000000</v>
      </c>
      <c r="V239" s="5">
        <v>278301000000</v>
      </c>
      <c r="W239" s="5">
        <v>270368000000</v>
      </c>
      <c r="X239" s="5">
        <v>262727000000</v>
      </c>
      <c r="Y239" s="5">
        <v>254946000000</v>
      </c>
      <c r="Z239" s="5">
        <v>246269000000</v>
      </c>
      <c r="AA239" s="5">
        <v>238549000000</v>
      </c>
      <c r="AB239" s="5">
        <v>230886000000</v>
      </c>
      <c r="AC239" s="5">
        <v>223229000000</v>
      </c>
      <c r="AD239" s="5">
        <v>216838000000</v>
      </c>
      <c r="AE239" s="5">
        <v>210075000000</v>
      </c>
      <c r="AF239" s="5">
        <v>203889000000</v>
      </c>
      <c r="AG239" s="5">
        <v>197034000000</v>
      </c>
    </row>
    <row r="240" spans="1:33" x14ac:dyDescent="0.45">
      <c r="A240" t="s">
        <v>305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309</v>
      </c>
      <c r="B244" s="5">
        <v>589192000</v>
      </c>
      <c r="C244" s="5">
        <v>1062910000</v>
      </c>
      <c r="D244" s="5">
        <v>1771630000</v>
      </c>
      <c r="E244" s="5">
        <v>2624160000</v>
      </c>
      <c r="F244" s="5">
        <v>3549960000</v>
      </c>
      <c r="G244" s="5">
        <v>4673080000</v>
      </c>
      <c r="H244" s="5">
        <v>6037420000</v>
      </c>
      <c r="I244" s="5">
        <v>7681020000</v>
      </c>
      <c r="J244" s="5">
        <v>9666760000</v>
      </c>
      <c r="K244" s="5">
        <v>12091300000</v>
      </c>
      <c r="L244" s="5">
        <v>14967600000</v>
      </c>
      <c r="M244" s="5">
        <v>18467900000</v>
      </c>
      <c r="N244" s="5">
        <v>22905900000</v>
      </c>
      <c r="O244" s="5">
        <v>28141300000</v>
      </c>
      <c r="P244" s="5">
        <v>33769400000</v>
      </c>
      <c r="Q244" s="5">
        <v>39954000000</v>
      </c>
      <c r="R244" s="5">
        <v>47047700000</v>
      </c>
      <c r="S244" s="5">
        <v>54993900000</v>
      </c>
      <c r="T244" s="5">
        <v>63758500000</v>
      </c>
      <c r="U244" s="5">
        <v>73130500000</v>
      </c>
      <c r="V244" s="5">
        <v>79331900000</v>
      </c>
      <c r="W244" s="5">
        <v>86146800000</v>
      </c>
      <c r="X244" s="5">
        <v>93296000000</v>
      </c>
      <c r="Y244" s="5">
        <v>100522000000</v>
      </c>
      <c r="Z244" s="5">
        <v>107753000000</v>
      </c>
      <c r="AA244" s="5">
        <v>114798000000</v>
      </c>
      <c r="AB244" s="5">
        <v>121469000000</v>
      </c>
      <c r="AC244" s="5">
        <v>127631000000</v>
      </c>
      <c r="AD244" s="5">
        <v>133179000000</v>
      </c>
      <c r="AE244" s="5">
        <v>137950000000</v>
      </c>
      <c r="AF244" s="5">
        <v>142036000000</v>
      </c>
      <c r="AG244" s="5">
        <v>145325000000</v>
      </c>
    </row>
    <row r="245" spans="1:33" x14ac:dyDescent="0.45">
      <c r="A245" t="s">
        <v>310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311</v>
      </c>
      <c r="B246" s="5">
        <v>480031000</v>
      </c>
      <c r="C246" s="5">
        <v>864246000</v>
      </c>
      <c r="D246" s="5">
        <v>1438880000</v>
      </c>
      <c r="E246" s="5">
        <v>2127480000</v>
      </c>
      <c r="F246" s="5">
        <v>2877410000</v>
      </c>
      <c r="G246" s="5">
        <v>3786040000</v>
      </c>
      <c r="H246" s="5">
        <v>4884820000</v>
      </c>
      <c r="I246" s="5">
        <v>6210460000</v>
      </c>
      <c r="J246" s="5">
        <v>7812500000</v>
      </c>
      <c r="K246" s="5">
        <v>9772000000</v>
      </c>
      <c r="L246" s="5">
        <v>12091100000</v>
      </c>
      <c r="M246" s="5">
        <v>14881800000</v>
      </c>
      <c r="N246" s="5">
        <v>18458000000</v>
      </c>
      <c r="O246" s="5">
        <v>22666500000</v>
      </c>
      <c r="P246" s="5">
        <v>27187500000</v>
      </c>
      <c r="Q246" s="5">
        <v>32166600000</v>
      </c>
      <c r="R246" s="5">
        <v>37894800000</v>
      </c>
      <c r="S246" s="5">
        <v>44255100000</v>
      </c>
      <c r="T246" s="5">
        <v>51273400000</v>
      </c>
      <c r="U246" s="5">
        <v>58836900000</v>
      </c>
      <c r="V246" s="5">
        <v>63883800000</v>
      </c>
      <c r="W246" s="5">
        <v>69434300000</v>
      </c>
      <c r="X246" s="5">
        <v>75162700000</v>
      </c>
      <c r="Y246" s="5">
        <v>81075700000</v>
      </c>
      <c r="Z246" s="5">
        <v>86907300000</v>
      </c>
      <c r="AA246" s="5">
        <v>92589900000</v>
      </c>
      <c r="AB246" s="5">
        <v>97948000000</v>
      </c>
      <c r="AC246" s="5">
        <v>102963000000</v>
      </c>
      <c r="AD246" s="5">
        <v>107827000000</v>
      </c>
      <c r="AE246" s="5">
        <v>111740000000</v>
      </c>
      <c r="AF246" s="5">
        <v>114791000000</v>
      </c>
      <c r="AG246" s="5">
        <v>117396000000</v>
      </c>
    </row>
    <row r="247" spans="1:33" x14ac:dyDescent="0.45">
      <c r="A247" t="s">
        <v>312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313</v>
      </c>
      <c r="B248" s="5">
        <v>2035390</v>
      </c>
      <c r="C248" s="5">
        <v>5411200</v>
      </c>
      <c r="D248" s="5">
        <v>10629800</v>
      </c>
      <c r="E248" s="5">
        <v>19561900</v>
      </c>
      <c r="F248" s="5">
        <v>27108800</v>
      </c>
      <c r="G248" s="5">
        <v>37384600</v>
      </c>
      <c r="H248" s="5">
        <v>54885600</v>
      </c>
      <c r="I248" s="5">
        <v>74017100</v>
      </c>
      <c r="J248" s="5">
        <v>96667600</v>
      </c>
      <c r="K248" s="5">
        <v>120913000</v>
      </c>
      <c r="L248" s="5">
        <v>155118000</v>
      </c>
      <c r="M248" s="5">
        <v>228330000</v>
      </c>
      <c r="N248" s="5">
        <v>283200000</v>
      </c>
      <c r="O248" s="5">
        <v>358162000</v>
      </c>
      <c r="P248" s="5">
        <v>442072000</v>
      </c>
      <c r="Q248" s="5">
        <v>523035000</v>
      </c>
      <c r="R248" s="5">
        <v>598789000</v>
      </c>
      <c r="S248" s="5">
        <v>739918000</v>
      </c>
      <c r="T248" s="5">
        <v>892619000</v>
      </c>
      <c r="U248" s="5">
        <v>997235000</v>
      </c>
      <c r="V248" s="5">
        <v>1024100000</v>
      </c>
      <c r="W248" s="5">
        <v>1049420000</v>
      </c>
      <c r="X248" s="5">
        <v>1170440000</v>
      </c>
      <c r="Y248" s="5">
        <v>1169710000</v>
      </c>
      <c r="Z248" s="5">
        <v>1253850000</v>
      </c>
      <c r="AA248" s="5">
        <v>1335830000</v>
      </c>
      <c r="AB248" s="5">
        <v>1435540000</v>
      </c>
      <c r="AC248" s="5">
        <v>1461950000</v>
      </c>
      <c r="AD248" s="5">
        <v>1138070000</v>
      </c>
      <c r="AE248" s="5">
        <v>1128680000</v>
      </c>
      <c r="AF248" s="5">
        <v>1420360000</v>
      </c>
      <c r="AG248" s="5">
        <v>1506100000</v>
      </c>
    </row>
    <row r="249" spans="1:33" x14ac:dyDescent="0.45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322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327</v>
      </c>
      <c r="B262" s="5">
        <v>964932000</v>
      </c>
      <c r="C262" s="5">
        <v>772110000</v>
      </c>
      <c r="D262" s="5">
        <v>740161000</v>
      </c>
      <c r="E262" s="5">
        <v>690692000</v>
      </c>
      <c r="F262" s="5">
        <v>625145000</v>
      </c>
      <c r="G262" s="5">
        <v>558046000</v>
      </c>
      <c r="H262" s="5">
        <v>487875000</v>
      </c>
      <c r="I262" s="5">
        <v>413795000</v>
      </c>
      <c r="J262" s="5">
        <v>335412000</v>
      </c>
      <c r="K262" s="5">
        <v>254309000</v>
      </c>
      <c r="L262" s="5">
        <v>170227000</v>
      </c>
      <c r="M262" s="5">
        <v>85342100</v>
      </c>
      <c r="N262" s="5">
        <v>0</v>
      </c>
      <c r="O262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45">
      <c r="A263" t="s">
        <v>328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331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5">
        <v>0</v>
      </c>
      <c r="R273" s="5">
        <v>56674900</v>
      </c>
      <c r="S273" s="5">
        <v>112600000</v>
      </c>
      <c r="T273" s="5">
        <v>167844000</v>
      </c>
      <c r="U273" s="5">
        <v>222473000</v>
      </c>
      <c r="V273" s="5">
        <v>276644000</v>
      </c>
      <c r="W273" s="5">
        <v>330859000</v>
      </c>
      <c r="X273" s="5">
        <v>385085000</v>
      </c>
      <c r="Y273" s="5">
        <v>439054000</v>
      </c>
      <c r="Z273" s="5">
        <v>493183000</v>
      </c>
      <c r="AA273" s="5">
        <v>547256000</v>
      </c>
      <c r="AB273" s="5">
        <v>656122000</v>
      </c>
      <c r="AC273" s="5">
        <v>764927000</v>
      </c>
      <c r="AD273" s="5">
        <v>873715000</v>
      </c>
      <c r="AE273" s="5">
        <v>981878000</v>
      </c>
      <c r="AF273" s="5">
        <v>1035680000</v>
      </c>
      <c r="AG273" s="5">
        <v>1088860000</v>
      </c>
    </row>
    <row r="274" spans="1:33" x14ac:dyDescent="0.45">
      <c r="A274" t="s">
        <v>339</v>
      </c>
      <c r="B274" s="5">
        <v>263431000</v>
      </c>
      <c r="C274" s="5">
        <v>169205000</v>
      </c>
      <c r="D274" s="5">
        <v>115486000</v>
      </c>
      <c r="E274" s="5">
        <v>55302700</v>
      </c>
      <c r="F274" s="5">
        <v>163534000</v>
      </c>
      <c r="G274" s="5">
        <v>515827000</v>
      </c>
      <c r="H274" s="5">
        <v>1044030000</v>
      </c>
      <c r="I274" s="5">
        <v>1940740000</v>
      </c>
      <c r="J274" s="5">
        <v>3346230000</v>
      </c>
      <c r="K274" s="5">
        <v>5473930000</v>
      </c>
      <c r="L274" s="5">
        <v>8386440000</v>
      </c>
      <c r="M274" s="5">
        <v>12337500000</v>
      </c>
      <c r="N274" s="5">
        <v>17627300000</v>
      </c>
      <c r="O274" s="5">
        <v>24623700000</v>
      </c>
      <c r="P274" s="5">
        <v>33314800000</v>
      </c>
      <c r="Q274" s="5">
        <v>43298200000</v>
      </c>
      <c r="R274" s="5">
        <v>54738300000</v>
      </c>
      <c r="S274" s="5">
        <v>67416800000</v>
      </c>
      <c r="T274" s="5">
        <v>81333300000</v>
      </c>
      <c r="U274" s="5">
        <v>96033200000</v>
      </c>
      <c r="V274" s="5">
        <v>111774000000</v>
      </c>
      <c r="W274" s="5">
        <v>127871000000</v>
      </c>
      <c r="X274" s="5">
        <v>145431000000</v>
      </c>
      <c r="Y274" s="5">
        <v>163353000000</v>
      </c>
      <c r="Z274" s="5">
        <v>180598000000</v>
      </c>
      <c r="AA274" s="5">
        <v>197998000000</v>
      </c>
      <c r="AB274" s="5">
        <v>215818000000</v>
      </c>
      <c r="AC274" s="5">
        <v>233314000000</v>
      </c>
      <c r="AD274" s="5">
        <v>250917000000</v>
      </c>
      <c r="AE274" s="5">
        <v>268845000000</v>
      </c>
      <c r="AF274" s="5">
        <v>286339000000</v>
      </c>
      <c r="AG274" s="5">
        <v>303688000000</v>
      </c>
    </row>
    <row r="275" spans="1:33" x14ac:dyDescent="0.45">
      <c r="A275" t="s">
        <v>340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342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350</v>
      </c>
      <c r="B285" s="5">
        <v>337488000000</v>
      </c>
      <c r="C285" s="5">
        <v>290371000000</v>
      </c>
      <c r="D285" s="5">
        <v>303044000000</v>
      </c>
      <c r="E285" s="5">
        <v>310488000000</v>
      </c>
      <c r="F285" s="5">
        <v>313553000000</v>
      </c>
      <c r="G285" s="5">
        <v>317945000000</v>
      </c>
      <c r="H285" s="5">
        <v>321161000000</v>
      </c>
      <c r="I285" s="5">
        <v>323662000000</v>
      </c>
      <c r="J285" s="5">
        <v>325381000000</v>
      </c>
      <c r="K285" s="5">
        <v>326279000000</v>
      </c>
      <c r="L285" s="5">
        <v>325289000000</v>
      </c>
      <c r="M285" s="5">
        <v>323967000000</v>
      </c>
      <c r="N285" s="5">
        <v>324535000000</v>
      </c>
      <c r="O285" s="5">
        <v>325614000000</v>
      </c>
      <c r="P285" s="5">
        <v>325260000000</v>
      </c>
      <c r="Q285" s="5">
        <v>323709000000</v>
      </c>
      <c r="R285" s="5">
        <v>322060000000</v>
      </c>
      <c r="S285" s="5">
        <v>321149000000</v>
      </c>
      <c r="T285" s="5">
        <v>320140000000</v>
      </c>
      <c r="U285" s="5">
        <v>319041000000</v>
      </c>
      <c r="V285" s="5">
        <v>317259000000</v>
      </c>
      <c r="W285" s="5">
        <v>315346000000</v>
      </c>
      <c r="X285" s="5">
        <v>314763000000</v>
      </c>
      <c r="Y285" s="5">
        <v>313624000000</v>
      </c>
      <c r="Z285" s="5">
        <v>312568000000</v>
      </c>
      <c r="AA285" s="5">
        <v>311453000000</v>
      </c>
      <c r="AB285" s="5">
        <v>310613000000</v>
      </c>
      <c r="AC285" s="5">
        <v>309256000000</v>
      </c>
      <c r="AD285" s="5">
        <v>308151000000</v>
      </c>
      <c r="AE285" s="5">
        <v>307986000000</v>
      </c>
      <c r="AF285" s="5">
        <v>307893000000</v>
      </c>
      <c r="AG285" s="5">
        <v>307404000000</v>
      </c>
    </row>
    <row r="286" spans="1:33" x14ac:dyDescent="0.45">
      <c r="A286" t="s">
        <v>351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352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360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361</v>
      </c>
      <c r="B296" s="5">
        <v>349548000000</v>
      </c>
      <c r="C296" s="5">
        <v>297895000000</v>
      </c>
      <c r="D296" s="5">
        <v>307449000000</v>
      </c>
      <c r="E296" s="5">
        <v>313301000000</v>
      </c>
      <c r="F296" s="5">
        <v>317185000000</v>
      </c>
      <c r="G296" s="5">
        <v>322923000000</v>
      </c>
      <c r="H296" s="5">
        <v>328922000000</v>
      </c>
      <c r="I296" s="5">
        <v>335711000000</v>
      </c>
      <c r="J296" s="5">
        <v>340965000000</v>
      </c>
      <c r="K296" s="5">
        <v>342103000000</v>
      </c>
      <c r="L296" s="5">
        <v>341271000000</v>
      </c>
      <c r="M296" s="5">
        <v>340097000000</v>
      </c>
      <c r="N296" s="5">
        <v>340918000000</v>
      </c>
      <c r="O296" s="5">
        <v>341736000000</v>
      </c>
      <c r="P296" s="5">
        <v>341972000000</v>
      </c>
      <c r="Q296" s="5">
        <v>340299000000</v>
      </c>
      <c r="R296" s="5">
        <v>337873000000</v>
      </c>
      <c r="S296" s="5">
        <v>336949000000</v>
      </c>
      <c r="T296" s="5">
        <v>335273000000</v>
      </c>
      <c r="U296" s="5">
        <v>332853000000</v>
      </c>
      <c r="V296" s="5">
        <v>330403000000</v>
      </c>
      <c r="W296" s="5">
        <v>327170000000</v>
      </c>
      <c r="X296" s="5">
        <v>324553000000</v>
      </c>
      <c r="Y296" s="5">
        <v>324616000000</v>
      </c>
      <c r="Z296" s="5">
        <v>324684000000</v>
      </c>
      <c r="AA296" s="5">
        <v>323361000000</v>
      </c>
      <c r="AB296" s="5">
        <v>321689000000</v>
      </c>
      <c r="AC296" s="5">
        <v>319573000000</v>
      </c>
      <c r="AD296" s="5">
        <v>317026000000</v>
      </c>
      <c r="AE296" s="5">
        <v>314934000000</v>
      </c>
      <c r="AF296" s="5">
        <v>312334000000</v>
      </c>
      <c r="AG296" s="5">
        <v>309356000000</v>
      </c>
    </row>
    <row r="297" spans="1:33" x14ac:dyDescent="0.45">
      <c r="A297" t="s">
        <v>362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363</v>
      </c>
      <c r="B298" s="5">
        <v>16923100000</v>
      </c>
      <c r="C298" s="5">
        <v>14625400000</v>
      </c>
      <c r="D298" s="5">
        <v>16276400000</v>
      </c>
      <c r="E298" s="5">
        <v>16427300000</v>
      </c>
      <c r="F298" s="5">
        <v>14394800000</v>
      </c>
      <c r="G298" s="5">
        <v>11827500000</v>
      </c>
      <c r="H298" s="5">
        <v>8333120000</v>
      </c>
      <c r="I298" s="5">
        <v>3825400000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370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372</v>
      </c>
      <c r="B307" s="5">
        <v>2775160000000</v>
      </c>
      <c r="C307" s="5">
        <v>2375120000000</v>
      </c>
      <c r="D307" s="5">
        <v>2470720000000</v>
      </c>
      <c r="E307" s="5">
        <v>2504650000000</v>
      </c>
      <c r="F307" s="5">
        <v>2540960000000</v>
      </c>
      <c r="G307" s="5">
        <v>2584980000000</v>
      </c>
      <c r="H307" s="5">
        <v>2625240000000</v>
      </c>
      <c r="I307" s="5">
        <v>2663910000000</v>
      </c>
      <c r="J307" s="5">
        <v>2687790000000</v>
      </c>
      <c r="K307" s="5">
        <v>2686860000000</v>
      </c>
      <c r="L307" s="5">
        <v>2667910000000</v>
      </c>
      <c r="M307" s="5">
        <v>2643730000000</v>
      </c>
      <c r="N307" s="5">
        <v>2632580000000</v>
      </c>
      <c r="O307" s="5">
        <v>2618690000000</v>
      </c>
      <c r="P307" s="5">
        <v>2593890000000</v>
      </c>
      <c r="Q307" s="5">
        <v>2555570000000</v>
      </c>
      <c r="R307" s="5">
        <v>2511370000000</v>
      </c>
      <c r="S307" s="5">
        <v>2473000000000</v>
      </c>
      <c r="T307" s="5">
        <v>2430080000000</v>
      </c>
      <c r="U307" s="5">
        <v>2383000000000</v>
      </c>
      <c r="V307" s="5">
        <v>2332540000000</v>
      </c>
      <c r="W307" s="5">
        <v>2279670000000</v>
      </c>
      <c r="X307" s="5">
        <v>2227020000000</v>
      </c>
      <c r="Y307" s="5">
        <v>2167220000000</v>
      </c>
      <c r="Z307" s="5">
        <v>2111510000000</v>
      </c>
      <c r="AA307" s="5">
        <v>2053210000000</v>
      </c>
      <c r="AB307" s="5">
        <v>1993300000000</v>
      </c>
      <c r="AC307" s="5">
        <v>1933100000000</v>
      </c>
      <c r="AD307" s="5">
        <v>1872500000000</v>
      </c>
      <c r="AE307" s="5">
        <v>1820080000000</v>
      </c>
      <c r="AF307" s="5">
        <v>1767410000000</v>
      </c>
      <c r="AG307" s="5">
        <v>1716350000000</v>
      </c>
    </row>
    <row r="308" spans="1:33" x14ac:dyDescent="0.45">
      <c r="A308" t="s">
        <v>373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374</v>
      </c>
      <c r="B309" s="5">
        <v>225443000000</v>
      </c>
      <c r="C309" s="5">
        <v>204478000000</v>
      </c>
      <c r="D309" s="5">
        <v>218748000000</v>
      </c>
      <c r="E309" s="5">
        <v>250959000000</v>
      </c>
      <c r="F309" s="5">
        <v>243122000000</v>
      </c>
      <c r="G309" s="5">
        <v>234652000000</v>
      </c>
      <c r="H309" s="5">
        <v>221357000000</v>
      </c>
      <c r="I309" s="5">
        <v>203257000000</v>
      </c>
      <c r="J309" s="5">
        <v>187958000000</v>
      </c>
      <c r="K309" s="5">
        <v>189483000000</v>
      </c>
      <c r="L309" s="5">
        <v>189947000000</v>
      </c>
      <c r="M309" s="5">
        <v>189732000000</v>
      </c>
      <c r="N309" s="5">
        <v>190177000000</v>
      </c>
      <c r="O309" s="5">
        <v>190975000000</v>
      </c>
      <c r="P309" s="5">
        <v>190557000000</v>
      </c>
      <c r="Q309" s="5">
        <v>188151000000</v>
      </c>
      <c r="R309" s="5">
        <v>185655000000</v>
      </c>
      <c r="S309" s="5">
        <v>183857000000</v>
      </c>
      <c r="T309" s="5">
        <v>181313000000</v>
      </c>
      <c r="U309" s="5">
        <v>178392000000</v>
      </c>
      <c r="V309" s="5">
        <v>174817000000</v>
      </c>
      <c r="W309" s="5">
        <v>170187000000</v>
      </c>
      <c r="X309" s="5">
        <v>166134000000</v>
      </c>
      <c r="Y309" s="5">
        <v>161633000000</v>
      </c>
      <c r="Z309" s="5">
        <v>156903000000</v>
      </c>
      <c r="AA309" s="5">
        <v>152405000000</v>
      </c>
      <c r="AB309" s="5">
        <v>147428000000</v>
      </c>
      <c r="AC309" s="5">
        <v>141801000000</v>
      </c>
      <c r="AD309" s="5">
        <v>136245000000</v>
      </c>
      <c r="AE309" s="5">
        <v>130418000000</v>
      </c>
      <c r="AF309" s="5">
        <v>124162000000</v>
      </c>
      <c r="AG309" s="5">
        <v>117015000000</v>
      </c>
    </row>
    <row r="310" spans="1:33" x14ac:dyDescent="0.45">
      <c r="A310" t="s">
        <v>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5">
        <v>0</v>
      </c>
      <c r="K314" s="5">
        <v>137641000</v>
      </c>
      <c r="L314" s="5">
        <v>276534000</v>
      </c>
      <c r="M314" s="5">
        <v>416204000</v>
      </c>
      <c r="N314" s="5">
        <v>700007000</v>
      </c>
      <c r="O314" s="5">
        <v>985754000</v>
      </c>
      <c r="P314" s="5">
        <v>1394840000</v>
      </c>
      <c r="Q314" s="5">
        <v>1800260000</v>
      </c>
      <c r="R314" s="5">
        <v>2340030000</v>
      </c>
      <c r="S314" s="5">
        <v>2878730000</v>
      </c>
      <c r="T314" s="5">
        <v>3550560000</v>
      </c>
      <c r="U314" s="5">
        <v>4191260000</v>
      </c>
      <c r="V314" s="5">
        <v>4830050000</v>
      </c>
      <c r="W314" s="5">
        <v>5593670000</v>
      </c>
      <c r="X314" s="5">
        <v>6355040000</v>
      </c>
      <c r="Y314" s="5">
        <v>7083260000</v>
      </c>
      <c r="Z314" s="5">
        <v>7763430000</v>
      </c>
      <c r="AA314" s="5">
        <v>8448830000</v>
      </c>
      <c r="AB314" s="5">
        <v>9134210000</v>
      </c>
      <c r="AC314" s="5">
        <v>9903760000</v>
      </c>
      <c r="AD314" s="5">
        <v>10673400000</v>
      </c>
      <c r="AE314" s="5">
        <v>11446300000</v>
      </c>
      <c r="AF314" s="5">
        <v>12220400000</v>
      </c>
      <c r="AG314" s="5">
        <v>12969300000</v>
      </c>
    </row>
    <row r="315" spans="1:33" x14ac:dyDescent="0.45">
      <c r="A315" t="s">
        <v>380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381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5">
        <v>0</v>
      </c>
      <c r="K317" s="5">
        <v>105197000</v>
      </c>
      <c r="L317" s="5">
        <v>211217000</v>
      </c>
      <c r="M317" s="5">
        <v>317728000</v>
      </c>
      <c r="N317" s="5">
        <v>534147000</v>
      </c>
      <c r="O317" s="5">
        <v>751706000</v>
      </c>
      <c r="P317" s="5">
        <v>1063130000</v>
      </c>
      <c r="Q317" s="5">
        <v>1371940000</v>
      </c>
      <c r="R317" s="5">
        <v>1782780000</v>
      </c>
      <c r="S317" s="5">
        <v>2192330000</v>
      </c>
      <c r="T317" s="5">
        <v>2703300000</v>
      </c>
      <c r="U317" s="5">
        <v>3190380000</v>
      </c>
      <c r="V317" s="5">
        <v>3676330000</v>
      </c>
      <c r="W317" s="5">
        <v>4258710000</v>
      </c>
      <c r="X317" s="5">
        <v>4838620000</v>
      </c>
      <c r="Y317" s="5">
        <v>5393160000</v>
      </c>
      <c r="Z317" s="5">
        <v>5912540000</v>
      </c>
      <c r="AA317" s="5">
        <v>6435020000</v>
      </c>
      <c r="AB317" s="5">
        <v>6958760000</v>
      </c>
      <c r="AC317" s="5">
        <v>7549300000</v>
      </c>
      <c r="AD317" s="5">
        <v>8140470000</v>
      </c>
      <c r="AE317" s="5">
        <v>8738960000</v>
      </c>
      <c r="AF317" s="5">
        <v>9342230000</v>
      </c>
      <c r="AG317" s="5">
        <v>9933950000</v>
      </c>
    </row>
    <row r="318" spans="1:33" x14ac:dyDescent="0.45">
      <c r="A318" t="s">
        <v>383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5">
        <v>0</v>
      </c>
      <c r="K319" s="5">
        <v>7418710</v>
      </c>
      <c r="L319" s="5">
        <v>15038000</v>
      </c>
      <c r="M319" s="5">
        <v>22802400</v>
      </c>
      <c r="N319" s="5">
        <v>38586700</v>
      </c>
      <c r="O319" s="5">
        <v>54820100</v>
      </c>
      <c r="P319" s="5">
        <v>78101700</v>
      </c>
      <c r="Q319" s="5">
        <v>101007000</v>
      </c>
      <c r="R319" s="5">
        <v>131793000</v>
      </c>
      <c r="S319" s="5">
        <v>162991000</v>
      </c>
      <c r="T319" s="5">
        <v>201699000</v>
      </c>
      <c r="U319" s="5">
        <v>238833000</v>
      </c>
      <c r="V319" s="5">
        <v>275530000</v>
      </c>
      <c r="W319" s="5">
        <v>317932000</v>
      </c>
      <c r="X319" s="5">
        <v>360958000</v>
      </c>
      <c r="Y319" s="5">
        <v>402227000</v>
      </c>
      <c r="Z319" s="5">
        <v>439352000</v>
      </c>
      <c r="AA319" s="5">
        <v>477658000</v>
      </c>
      <c r="AB319" s="5">
        <v>514681000</v>
      </c>
      <c r="AC319" s="5">
        <v>553772000</v>
      </c>
      <c r="AD319" s="5">
        <v>592310000</v>
      </c>
      <c r="AE319" s="5">
        <v>626190000</v>
      </c>
      <c r="AF319" s="5">
        <v>656302000</v>
      </c>
      <c r="AG319" s="5">
        <v>677261000</v>
      </c>
    </row>
    <row r="320" spans="1:33" x14ac:dyDescent="0.45">
      <c r="A320" t="s">
        <v>385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391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397</v>
      </c>
      <c r="B332" s="5">
        <v>30378200000</v>
      </c>
      <c r="C332" s="5">
        <v>24778100000</v>
      </c>
      <c r="D332" s="5">
        <v>24649500000</v>
      </c>
      <c r="E332" s="5">
        <v>23998800000</v>
      </c>
      <c r="F332" s="5">
        <v>22951000000</v>
      </c>
      <c r="G332" s="5">
        <v>21911900000</v>
      </c>
      <c r="H332" s="5">
        <v>20848900000</v>
      </c>
      <c r="I332" s="5">
        <v>19691000000</v>
      </c>
      <c r="J332" s="5">
        <v>18411400000</v>
      </c>
      <c r="K332" s="5">
        <v>17054500000</v>
      </c>
      <c r="L332" s="5">
        <v>15581100000</v>
      </c>
      <c r="M332" s="5">
        <v>14085700000</v>
      </c>
      <c r="N332" s="5">
        <v>12662000000</v>
      </c>
      <c r="O332" s="5">
        <v>11187400000</v>
      </c>
      <c r="P332" s="5">
        <v>9838800000</v>
      </c>
      <c r="Q332" s="5">
        <v>8454360000</v>
      </c>
      <c r="R332" s="5">
        <v>7075300000</v>
      </c>
      <c r="S332" s="5">
        <v>5707490000</v>
      </c>
      <c r="T332" s="5">
        <v>4356980000</v>
      </c>
      <c r="U332" s="5">
        <v>3036830000</v>
      </c>
      <c r="V332" s="5">
        <v>1775240000</v>
      </c>
      <c r="W332" s="5">
        <v>648797000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400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401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402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0</v>
      </c>
    </row>
    <row r="344" spans="1:33" x14ac:dyDescent="0.45">
      <c r="A344" t="s">
        <v>409</v>
      </c>
      <c r="B344" s="5">
        <v>5429050000</v>
      </c>
      <c r="C344" s="5">
        <v>4515010000</v>
      </c>
      <c r="D344" s="5">
        <v>4546350000</v>
      </c>
      <c r="E344" s="5">
        <v>4519030000</v>
      </c>
      <c r="F344" s="5">
        <v>4684630000</v>
      </c>
      <c r="G344" s="5">
        <v>4856570000</v>
      </c>
      <c r="H344" s="5">
        <v>5307910000</v>
      </c>
      <c r="I344" s="5">
        <v>5769350000</v>
      </c>
      <c r="J344" s="5">
        <v>6474610000</v>
      </c>
      <c r="K344" s="5">
        <v>7480690000</v>
      </c>
      <c r="L344" s="5">
        <v>8703440000</v>
      </c>
      <c r="M344" s="5">
        <v>10507700000</v>
      </c>
      <c r="N344" s="5">
        <v>12912800000</v>
      </c>
      <c r="O344" s="5">
        <v>15897600000</v>
      </c>
      <c r="P344" s="5">
        <v>19759700000</v>
      </c>
      <c r="Q344" s="5">
        <v>24354900000</v>
      </c>
      <c r="R344" s="5">
        <v>29546100000</v>
      </c>
      <c r="S344" s="5">
        <v>35389500000</v>
      </c>
      <c r="T344" s="5">
        <v>41819100000</v>
      </c>
      <c r="U344" s="5">
        <v>48621500000</v>
      </c>
      <c r="V344" s="5">
        <v>55988100000</v>
      </c>
      <c r="W344" s="5">
        <v>63811100000</v>
      </c>
      <c r="X344" s="5">
        <v>71989900000</v>
      </c>
      <c r="Y344" s="5">
        <v>80446600000</v>
      </c>
      <c r="Z344" s="5">
        <v>89020100000</v>
      </c>
      <c r="AA344" s="5">
        <v>97919200000</v>
      </c>
      <c r="AB344" s="5">
        <v>106868000000</v>
      </c>
      <c r="AC344" s="5">
        <v>115818000000</v>
      </c>
      <c r="AD344" s="5">
        <v>125179000000</v>
      </c>
      <c r="AE344" s="5">
        <v>133880000000</v>
      </c>
      <c r="AF344" s="5">
        <v>142996000000</v>
      </c>
      <c r="AG344" s="5">
        <v>151772000000</v>
      </c>
    </row>
    <row r="345" spans="1:33" x14ac:dyDescent="0.4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420</v>
      </c>
      <c r="B355" s="5">
        <v>225339000000</v>
      </c>
      <c r="C355" s="5">
        <v>204626000000</v>
      </c>
      <c r="D355" s="5">
        <v>226563000000</v>
      </c>
      <c r="E355" s="5">
        <v>249175000000</v>
      </c>
      <c r="F355" s="5">
        <v>270692000000</v>
      </c>
      <c r="G355" s="5">
        <v>297353000000</v>
      </c>
      <c r="H355" s="5">
        <v>324977000000</v>
      </c>
      <c r="I355" s="5">
        <v>358323000000</v>
      </c>
      <c r="J355" s="5">
        <v>397135000000</v>
      </c>
      <c r="K355" s="5">
        <v>443872000000</v>
      </c>
      <c r="L355" s="5">
        <v>492160000000</v>
      </c>
      <c r="M355" s="5">
        <v>551996000000</v>
      </c>
      <c r="N355" s="5">
        <v>630460000000</v>
      </c>
      <c r="O355" s="5">
        <v>723918000000</v>
      </c>
      <c r="P355" s="5">
        <v>833996000000</v>
      </c>
      <c r="Q355" s="5">
        <v>962279000000</v>
      </c>
      <c r="R355" s="5">
        <v>1109360000000</v>
      </c>
      <c r="S355" s="5">
        <v>1273370000000</v>
      </c>
      <c r="T355" s="5">
        <v>1454270000000</v>
      </c>
      <c r="U355" s="5">
        <v>1651020000000</v>
      </c>
      <c r="V355" s="5">
        <v>1860560000000</v>
      </c>
      <c r="W355" s="5">
        <v>2086450000000</v>
      </c>
      <c r="X355" s="5">
        <v>2323570000000</v>
      </c>
      <c r="Y355" s="5">
        <v>2568480000000</v>
      </c>
      <c r="Z355" s="5">
        <v>2822750000000</v>
      </c>
      <c r="AA355" s="5">
        <v>3084930000000</v>
      </c>
      <c r="AB355" s="5">
        <v>3353000000000</v>
      </c>
      <c r="AC355" s="5">
        <v>3624230000000</v>
      </c>
      <c r="AD355" s="5">
        <v>3891210000000</v>
      </c>
      <c r="AE355" s="5">
        <v>4141710000000</v>
      </c>
      <c r="AF355" s="5">
        <v>4372920000000</v>
      </c>
      <c r="AG355" s="5">
        <v>4603120000000</v>
      </c>
    </row>
    <row r="356" spans="1:33" x14ac:dyDescent="0.45">
      <c r="A356" t="s">
        <v>421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431</v>
      </c>
      <c r="B366" s="5">
        <v>14059800000000</v>
      </c>
      <c r="C366" s="5">
        <v>11928200000000</v>
      </c>
      <c r="D366" s="5">
        <v>12244500000000</v>
      </c>
      <c r="E366" s="5">
        <v>12491700000000</v>
      </c>
      <c r="F366" s="5">
        <v>12633000000000</v>
      </c>
      <c r="G366" s="5">
        <v>12843200000000</v>
      </c>
      <c r="H366" s="5">
        <v>13043400000000</v>
      </c>
      <c r="I366" s="5">
        <v>13270200000000</v>
      </c>
      <c r="J366" s="5">
        <v>13401000000000</v>
      </c>
      <c r="K366" s="5">
        <v>13379900000000</v>
      </c>
      <c r="L366" s="5">
        <v>13227200000000</v>
      </c>
      <c r="M366" s="5">
        <v>13060900000000</v>
      </c>
      <c r="N366" s="5">
        <v>12993400000000</v>
      </c>
      <c r="O366" s="5">
        <v>12874400000000</v>
      </c>
      <c r="P366" s="5">
        <v>12729400000000</v>
      </c>
      <c r="Q366" s="5">
        <v>12555800000000</v>
      </c>
      <c r="R366" s="5">
        <v>12373300000000</v>
      </c>
      <c r="S366" s="5">
        <v>12160600000000</v>
      </c>
      <c r="T366" s="5">
        <v>11949600000000</v>
      </c>
      <c r="U366" s="5">
        <v>11741700000000</v>
      </c>
      <c r="V366" s="5">
        <v>11527600000000</v>
      </c>
      <c r="W366" s="5">
        <v>11336900000000</v>
      </c>
      <c r="X366" s="5">
        <v>11146300000000</v>
      </c>
      <c r="Y366" s="5">
        <v>10954300000000</v>
      </c>
      <c r="Z366" s="5">
        <v>10766700000000</v>
      </c>
      <c r="AA366" s="5">
        <v>10582300000000</v>
      </c>
      <c r="AB366" s="5">
        <v>10401400000000</v>
      </c>
      <c r="AC366" s="5">
        <v>10219900000000</v>
      </c>
      <c r="AD366" s="5">
        <v>10297300000000</v>
      </c>
      <c r="AE366" s="5">
        <v>10379600000000</v>
      </c>
      <c r="AF366" s="5">
        <v>10428200000000</v>
      </c>
      <c r="AG366" s="5">
        <v>10457500000000</v>
      </c>
    </row>
    <row r="367" spans="1:33" x14ac:dyDescent="0.45">
      <c r="A367" t="s">
        <v>432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433</v>
      </c>
      <c r="B368" s="5">
        <v>695825000000</v>
      </c>
      <c r="C368" s="5">
        <v>603790000000</v>
      </c>
      <c r="D368" s="5">
        <v>668864000000</v>
      </c>
      <c r="E368" s="5">
        <v>681619000000</v>
      </c>
      <c r="F368" s="5">
        <v>600758000000</v>
      </c>
      <c r="G368" s="5">
        <v>501284000000</v>
      </c>
      <c r="H368" s="5">
        <v>367624000000</v>
      </c>
      <c r="I368" s="5">
        <v>192821000000</v>
      </c>
      <c r="J368" s="5">
        <v>45718800000</v>
      </c>
      <c r="K368" s="5">
        <v>46994000000</v>
      </c>
      <c r="L368" s="5">
        <v>49122400000</v>
      </c>
      <c r="M368" s="5">
        <v>56404600000</v>
      </c>
      <c r="N368" s="5">
        <v>56112900000</v>
      </c>
      <c r="O368" s="5">
        <v>59495900000</v>
      </c>
      <c r="P368" s="5">
        <v>60110700000</v>
      </c>
      <c r="Q368" s="5">
        <v>60558600000</v>
      </c>
      <c r="R368" s="5">
        <v>55931700000</v>
      </c>
      <c r="S368" s="5">
        <v>59880200000</v>
      </c>
      <c r="T368" s="5">
        <v>61255200000</v>
      </c>
      <c r="U368" s="5">
        <v>57817400000</v>
      </c>
      <c r="V368" s="5">
        <v>54435600000</v>
      </c>
      <c r="W368" s="5">
        <v>50102700000</v>
      </c>
      <c r="X368" s="5">
        <v>50385100000</v>
      </c>
      <c r="Y368" s="5">
        <v>45097700000</v>
      </c>
      <c r="Z368" s="5">
        <v>44325100000</v>
      </c>
      <c r="AA368" s="5">
        <v>43565900000</v>
      </c>
      <c r="AB368" s="5">
        <v>43870000000</v>
      </c>
      <c r="AC368" s="5">
        <v>42074000000</v>
      </c>
      <c r="AD368" s="5">
        <v>32020800000</v>
      </c>
      <c r="AE368" s="5">
        <v>31232500000</v>
      </c>
      <c r="AF368" s="5">
        <v>35577000000</v>
      </c>
      <c r="AG368" s="5">
        <v>36729900000</v>
      </c>
    </row>
    <row r="369" spans="1:33" x14ac:dyDescent="0.45">
      <c r="A369" t="s">
        <v>434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442</v>
      </c>
      <c r="B377" s="5">
        <v>50411400000000</v>
      </c>
      <c r="C377" s="5">
        <v>43257000000000</v>
      </c>
      <c r="D377" s="5">
        <v>45184500000000</v>
      </c>
      <c r="E377" s="5">
        <v>46330800000000</v>
      </c>
      <c r="F377" s="5">
        <v>47479000000000</v>
      </c>
      <c r="G377" s="5">
        <v>48804800000000</v>
      </c>
      <c r="H377" s="5">
        <v>50024300000000</v>
      </c>
      <c r="I377" s="5">
        <v>51284100000000</v>
      </c>
      <c r="J377" s="5">
        <v>52253500000000</v>
      </c>
      <c r="K377" s="5">
        <v>52860900000000</v>
      </c>
      <c r="L377" s="5">
        <v>52922000000000</v>
      </c>
      <c r="M377" s="5">
        <v>52977300000000</v>
      </c>
      <c r="N377" s="5">
        <v>53404800000000</v>
      </c>
      <c r="O377" s="5">
        <v>53633300000000</v>
      </c>
      <c r="P377" s="5">
        <v>53757200000000</v>
      </c>
      <c r="Q377" s="5">
        <v>53794800000000</v>
      </c>
      <c r="R377" s="5">
        <v>53763300000000</v>
      </c>
      <c r="S377" s="5">
        <v>53627400000000</v>
      </c>
      <c r="T377" s="5">
        <v>53472200000000</v>
      </c>
      <c r="U377" s="5">
        <v>53304700000000</v>
      </c>
      <c r="V377" s="5">
        <v>53121400000000</v>
      </c>
      <c r="W377" s="5">
        <v>53057300000000</v>
      </c>
      <c r="X377" s="5">
        <v>52995100000000</v>
      </c>
      <c r="Y377" s="5">
        <v>52887900000000</v>
      </c>
      <c r="Z377" s="5">
        <v>52828400000000</v>
      </c>
      <c r="AA377" s="5">
        <v>52763200000000</v>
      </c>
      <c r="AB377" s="5">
        <v>52707600000000</v>
      </c>
      <c r="AC377" s="5">
        <v>52648000000000</v>
      </c>
      <c r="AD377" s="5">
        <v>52554400000000</v>
      </c>
      <c r="AE377" s="5">
        <v>52524200000000</v>
      </c>
      <c r="AF377" s="5">
        <v>52337300000000</v>
      </c>
      <c r="AG377" s="5">
        <v>52123400000000</v>
      </c>
    </row>
    <row r="378" spans="1:33" x14ac:dyDescent="0.45">
      <c r="A378" t="s">
        <v>443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444</v>
      </c>
      <c r="B379" s="5">
        <v>4095210000000</v>
      </c>
      <c r="C379" s="5">
        <v>3724060000000</v>
      </c>
      <c r="D379" s="5">
        <v>4000460000000</v>
      </c>
      <c r="E379" s="5">
        <v>4642220000000</v>
      </c>
      <c r="F379" s="5">
        <v>4542850000000</v>
      </c>
      <c r="G379" s="5">
        <v>4430260000000</v>
      </c>
      <c r="H379" s="5">
        <v>4217970000000</v>
      </c>
      <c r="I379" s="5">
        <v>3912990000000</v>
      </c>
      <c r="J379" s="5">
        <v>3654100000000</v>
      </c>
      <c r="K379" s="5">
        <v>3727870000000</v>
      </c>
      <c r="L379" s="5">
        <v>3767890000000</v>
      </c>
      <c r="M379" s="5">
        <v>3802030000000</v>
      </c>
      <c r="N379" s="5">
        <v>3857960000000</v>
      </c>
      <c r="O379" s="5">
        <v>3911340000000</v>
      </c>
      <c r="P379" s="5">
        <v>3949220000000</v>
      </c>
      <c r="Q379" s="5">
        <v>3960590000000</v>
      </c>
      <c r="R379" s="5">
        <v>3974490000000</v>
      </c>
      <c r="S379" s="5">
        <v>3986980000000</v>
      </c>
      <c r="T379" s="5">
        <v>3989670000000</v>
      </c>
      <c r="U379" s="5">
        <v>3990400000000</v>
      </c>
      <c r="V379" s="5">
        <v>3981300000000</v>
      </c>
      <c r="W379" s="5">
        <v>3960970000000</v>
      </c>
      <c r="X379" s="5">
        <v>3953400000000</v>
      </c>
      <c r="Y379" s="5">
        <v>3944430000000</v>
      </c>
      <c r="Z379" s="5">
        <v>3925600000000</v>
      </c>
      <c r="AA379" s="5">
        <v>3916490000000</v>
      </c>
      <c r="AB379" s="5">
        <v>3898330000000</v>
      </c>
      <c r="AC379" s="5">
        <v>3861940000000</v>
      </c>
      <c r="AD379" s="5">
        <v>3823920000000</v>
      </c>
      <c r="AE379" s="5">
        <v>3763620000000</v>
      </c>
      <c r="AF379" s="5">
        <v>3676750000000</v>
      </c>
      <c r="AG379" s="5">
        <v>3553580000000</v>
      </c>
    </row>
    <row r="380" spans="1:33" x14ac:dyDescent="0.45">
      <c r="A380" t="s">
        <v>445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449</v>
      </c>
      <c r="B384" s="5">
        <v>1760770000</v>
      </c>
      <c r="C384" s="5">
        <v>1654720000</v>
      </c>
      <c r="D384" s="5">
        <v>1863280000</v>
      </c>
      <c r="E384" s="5">
        <v>2278640000</v>
      </c>
      <c r="F384" s="5">
        <v>2681390000</v>
      </c>
      <c r="G384" s="5">
        <v>3331870000</v>
      </c>
      <c r="H384" s="5">
        <v>4193610000</v>
      </c>
      <c r="I384" s="5">
        <v>5310350000</v>
      </c>
      <c r="J384" s="5">
        <v>6817550000</v>
      </c>
      <c r="K384" s="5">
        <v>9029150000</v>
      </c>
      <c r="L384" s="5">
        <v>11909300000</v>
      </c>
      <c r="M384" s="5">
        <v>15343800000</v>
      </c>
      <c r="N384" s="5">
        <v>20059500000</v>
      </c>
      <c r="O384" s="5">
        <v>25933300000</v>
      </c>
      <c r="P384" s="5">
        <v>32993000000</v>
      </c>
      <c r="Q384" s="5">
        <v>41080500000</v>
      </c>
      <c r="R384" s="5">
        <v>50321900000</v>
      </c>
      <c r="S384" s="5">
        <v>60881800000</v>
      </c>
      <c r="T384" s="5">
        <v>72600300000</v>
      </c>
      <c r="U384" s="5">
        <v>84937100000</v>
      </c>
      <c r="V384" s="5">
        <v>98173100000</v>
      </c>
      <c r="W384" s="5">
        <v>112332000000</v>
      </c>
      <c r="X384" s="5">
        <v>127286000000</v>
      </c>
      <c r="Y384" s="5">
        <v>142136000000</v>
      </c>
      <c r="Z384" s="5">
        <v>157597000000</v>
      </c>
      <c r="AA384" s="5">
        <v>173588000000</v>
      </c>
      <c r="AB384" s="5">
        <v>190094000000</v>
      </c>
      <c r="AC384" s="5">
        <v>206124000000</v>
      </c>
      <c r="AD384" s="5">
        <v>222706000000</v>
      </c>
      <c r="AE384" s="5">
        <v>238037000000</v>
      </c>
      <c r="AF384" s="5">
        <v>253872000000</v>
      </c>
      <c r="AG384" s="5">
        <v>268829000000</v>
      </c>
    </row>
    <row r="385" spans="1:33" x14ac:dyDescent="0.45">
      <c r="A385" t="s">
        <v>450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452</v>
      </c>
      <c r="B387" s="5">
        <v>1373150000</v>
      </c>
      <c r="C387" s="5">
        <v>1284190000</v>
      </c>
      <c r="D387" s="5">
        <v>1446050000</v>
      </c>
      <c r="E387" s="5">
        <v>1745090000</v>
      </c>
      <c r="F387" s="5">
        <v>2054230000</v>
      </c>
      <c r="G387" s="5">
        <v>2551610000</v>
      </c>
      <c r="H387" s="5">
        <v>3210320000</v>
      </c>
      <c r="I387" s="5">
        <v>4063300000</v>
      </c>
      <c r="J387" s="5">
        <v>5213420000</v>
      </c>
      <c r="K387" s="5">
        <v>6900820000</v>
      </c>
      <c r="L387" s="5">
        <v>9096310000</v>
      </c>
      <c r="M387" s="5">
        <v>11713400000</v>
      </c>
      <c r="N387" s="5">
        <v>15306600000</v>
      </c>
      <c r="O387" s="5">
        <v>19775900000</v>
      </c>
      <c r="P387" s="5">
        <v>25146900000</v>
      </c>
      <c r="Q387" s="5">
        <v>31306400000</v>
      </c>
      <c r="R387" s="5">
        <v>38338300000</v>
      </c>
      <c r="S387" s="5">
        <v>46365300000</v>
      </c>
      <c r="T387" s="5">
        <v>55276000000</v>
      </c>
      <c r="U387" s="5">
        <v>64654000000</v>
      </c>
      <c r="V387" s="5">
        <v>74723100000</v>
      </c>
      <c r="W387" s="5">
        <v>85523500000</v>
      </c>
      <c r="X387" s="5">
        <v>96913700000</v>
      </c>
      <c r="Y387" s="5">
        <v>108222000000</v>
      </c>
      <c r="Z387" s="5">
        <v>120024000000</v>
      </c>
      <c r="AA387" s="5">
        <v>132213000000</v>
      </c>
      <c r="AB387" s="5">
        <v>144821000000</v>
      </c>
      <c r="AC387" s="5">
        <v>157122000000</v>
      </c>
      <c r="AD387" s="5">
        <v>169855000000</v>
      </c>
      <c r="AE387" s="5">
        <v>181736000000</v>
      </c>
      <c r="AF387" s="5">
        <v>194079000000</v>
      </c>
      <c r="AG387" s="5">
        <v>205912000000</v>
      </c>
    </row>
    <row r="388" spans="1:33" x14ac:dyDescent="0.45">
      <c r="A388" t="s">
        <v>453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454</v>
      </c>
      <c r="B389" s="5">
        <v>67482000</v>
      </c>
      <c r="C389" s="5">
        <v>69672900</v>
      </c>
      <c r="D389" s="5">
        <v>78454200</v>
      </c>
      <c r="E389" s="5">
        <v>119247000</v>
      </c>
      <c r="F389" s="5">
        <v>139636000</v>
      </c>
      <c r="G389" s="5">
        <v>174469000</v>
      </c>
      <c r="H389" s="5">
        <v>220812000</v>
      </c>
      <c r="I389" s="5">
        <v>281537000</v>
      </c>
      <c r="J389" s="5">
        <v>364576000</v>
      </c>
      <c r="K389" s="5">
        <v>486661000</v>
      </c>
      <c r="L389" s="5">
        <v>647631000</v>
      </c>
      <c r="M389" s="5">
        <v>840633000</v>
      </c>
      <c r="N389" s="5">
        <v>1105750000</v>
      </c>
      <c r="O389" s="5">
        <v>1442210000</v>
      </c>
      <c r="P389" s="5">
        <v>1847390000</v>
      </c>
      <c r="Q389" s="5">
        <v>2304910000</v>
      </c>
      <c r="R389" s="5">
        <v>2834190000</v>
      </c>
      <c r="S389" s="5">
        <v>3447070000</v>
      </c>
      <c r="T389" s="5">
        <v>4124260000</v>
      </c>
      <c r="U389" s="5">
        <v>4840010000</v>
      </c>
      <c r="V389" s="5">
        <v>5600280000</v>
      </c>
      <c r="W389" s="5">
        <v>6384710000</v>
      </c>
      <c r="X389" s="5">
        <v>7229700000</v>
      </c>
      <c r="Y389" s="5">
        <v>8071270000</v>
      </c>
      <c r="Z389" s="5">
        <v>8918790000</v>
      </c>
      <c r="AA389" s="5">
        <v>9813880000</v>
      </c>
      <c r="AB389" s="5">
        <v>10711100000</v>
      </c>
      <c r="AC389" s="5">
        <v>11525500000</v>
      </c>
      <c r="AD389" s="5">
        <v>12358900000</v>
      </c>
      <c r="AE389" s="5">
        <v>13022300000</v>
      </c>
      <c r="AF389" s="5">
        <v>13634300000</v>
      </c>
      <c r="AG389" s="5">
        <v>14038400000</v>
      </c>
    </row>
    <row r="390" spans="1:33" x14ac:dyDescent="0.45">
      <c r="A390" t="s">
        <v>455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467</v>
      </c>
      <c r="B402" s="5">
        <v>54596200000</v>
      </c>
      <c r="C402" s="5">
        <v>46347000000</v>
      </c>
      <c r="D402" s="5">
        <v>47701600000</v>
      </c>
      <c r="E402" s="5">
        <v>48536100000</v>
      </c>
      <c r="F402" s="5">
        <v>48590600000</v>
      </c>
      <c r="G402" s="5">
        <v>48737200000</v>
      </c>
      <c r="H402" s="5">
        <v>47648700000</v>
      </c>
      <c r="I402" s="5">
        <v>47424800000</v>
      </c>
      <c r="J402" s="5">
        <v>46933000000</v>
      </c>
      <c r="K402" s="5">
        <v>46372700000</v>
      </c>
      <c r="L402" s="5">
        <v>45506300000</v>
      </c>
      <c r="M402" s="5">
        <v>44605000000</v>
      </c>
      <c r="N402" s="5">
        <v>44754300000</v>
      </c>
      <c r="O402" s="5">
        <v>44766100000</v>
      </c>
      <c r="P402" s="5">
        <v>44707700000</v>
      </c>
      <c r="Q402" s="5">
        <v>44585100000</v>
      </c>
      <c r="R402" s="5">
        <v>44437100000</v>
      </c>
      <c r="S402" s="5">
        <v>44234400000</v>
      </c>
      <c r="T402" s="5">
        <v>44036400000</v>
      </c>
      <c r="U402" s="5">
        <v>43849100000</v>
      </c>
      <c r="V402" s="5">
        <v>43660700000</v>
      </c>
      <c r="W402" s="5">
        <v>43567500000</v>
      </c>
      <c r="X402" s="5">
        <v>43496400000</v>
      </c>
      <c r="Y402" s="5">
        <v>43399800000</v>
      </c>
      <c r="Z402" s="5">
        <v>43822200000</v>
      </c>
      <c r="AA402" s="5">
        <v>44250500000</v>
      </c>
      <c r="AB402" s="5">
        <v>45935000000</v>
      </c>
      <c r="AC402" s="5">
        <v>46504000000</v>
      </c>
      <c r="AD402" s="5">
        <v>50017600000</v>
      </c>
      <c r="AE402" s="5">
        <v>51922600000</v>
      </c>
      <c r="AF402" s="5">
        <v>51688500000</v>
      </c>
      <c r="AG402" s="5">
        <v>51427900000</v>
      </c>
    </row>
    <row r="403" spans="1:33" x14ac:dyDescent="0.45">
      <c r="A403" t="s">
        <v>468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5">
        <v>0</v>
      </c>
      <c r="I413" s="5">
        <v>283411000</v>
      </c>
      <c r="J413" s="5">
        <v>567214000</v>
      </c>
      <c r="K413" s="5">
        <v>1143590000</v>
      </c>
      <c r="L413" s="5">
        <v>1709400000</v>
      </c>
      <c r="M413" s="5">
        <v>2565550000</v>
      </c>
      <c r="N413" s="5">
        <v>3708930000</v>
      </c>
      <c r="O413" s="5">
        <v>5149660000</v>
      </c>
      <c r="P413" s="5">
        <v>7174240000</v>
      </c>
      <c r="Q413" s="5">
        <v>9503210000</v>
      </c>
      <c r="R413" s="5">
        <v>12060400000</v>
      </c>
      <c r="S413" s="5">
        <v>15182400000</v>
      </c>
      <c r="T413" s="5">
        <v>18605300000</v>
      </c>
      <c r="U413" s="5">
        <v>22331700000</v>
      </c>
      <c r="V413" s="5">
        <v>26355100000</v>
      </c>
      <c r="W413" s="5">
        <v>30740700000</v>
      </c>
      <c r="X413" s="5">
        <v>35172400000</v>
      </c>
      <c r="Y413" s="5">
        <v>39895100000</v>
      </c>
      <c r="Z413" s="5">
        <v>44674000000</v>
      </c>
      <c r="AA413" s="5">
        <v>49774700000</v>
      </c>
      <c r="AB413" s="5">
        <v>54905100000</v>
      </c>
      <c r="AC413" s="5">
        <v>60033900000</v>
      </c>
      <c r="AD413" s="5">
        <v>65554800000</v>
      </c>
      <c r="AE413" s="5">
        <v>70725300000</v>
      </c>
      <c r="AF413" s="5">
        <v>75822400000</v>
      </c>
      <c r="AG413" s="5">
        <v>80875500000</v>
      </c>
    </row>
    <row r="414" spans="1:33" x14ac:dyDescent="0.45">
      <c r="A414" t="s">
        <v>479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480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490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492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502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510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512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515</v>
      </c>
      <c r="B450" s="5">
        <v>15895200000000</v>
      </c>
      <c r="C450" s="5">
        <v>13783000000000</v>
      </c>
      <c r="D450" s="5">
        <v>14488200000000</v>
      </c>
      <c r="E450" s="5">
        <v>14907500000000</v>
      </c>
      <c r="F450" s="5">
        <v>15102800000000</v>
      </c>
      <c r="G450" s="5">
        <v>15387700000000</v>
      </c>
      <c r="H450" s="5">
        <v>15729200000000</v>
      </c>
      <c r="I450" s="5">
        <v>16045200000000</v>
      </c>
      <c r="J450" s="5">
        <v>16322600000000</v>
      </c>
      <c r="K450" s="5">
        <v>16588600000000</v>
      </c>
      <c r="L450" s="5">
        <v>16780400000000</v>
      </c>
      <c r="M450" s="5">
        <v>16965200000000</v>
      </c>
      <c r="N450" s="5">
        <v>17261100000000</v>
      </c>
      <c r="O450" s="5">
        <v>17520500000000</v>
      </c>
      <c r="P450" s="5">
        <v>17900500000000</v>
      </c>
      <c r="Q450" s="5">
        <v>18215500000000</v>
      </c>
      <c r="R450" s="5">
        <v>18526400000000</v>
      </c>
      <c r="S450" s="5">
        <v>18844500000000</v>
      </c>
      <c r="T450" s="5">
        <v>19164900000000</v>
      </c>
      <c r="U450" s="5">
        <v>19488600000000</v>
      </c>
      <c r="V450" s="5">
        <v>19821500000000</v>
      </c>
      <c r="W450" s="5">
        <v>20173800000000</v>
      </c>
      <c r="X450" s="5">
        <v>20524300000000</v>
      </c>
      <c r="Y450" s="5">
        <v>20884800000000</v>
      </c>
      <c r="Z450" s="5">
        <v>21260000000000</v>
      </c>
      <c r="AA450" s="5">
        <v>21643700000000</v>
      </c>
      <c r="AB450" s="5">
        <v>22045100000000</v>
      </c>
      <c r="AC450" s="5">
        <v>22236700000000</v>
      </c>
      <c r="AD450" s="5">
        <v>22440800000000</v>
      </c>
      <c r="AE450" s="5">
        <v>22650800000000</v>
      </c>
      <c r="AF450" s="5">
        <v>22850700000000</v>
      </c>
      <c r="AG450" s="5">
        <v>23058700000000</v>
      </c>
    </row>
    <row r="451" spans="1:33" x14ac:dyDescent="0.45">
      <c r="A451" t="s">
        <v>516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522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530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532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550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561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562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585</v>
      </c>
      <c r="B520" s="5">
        <v>7218160000000</v>
      </c>
      <c r="C520" s="5">
        <v>6155200000000</v>
      </c>
      <c r="D520" s="5">
        <v>6205860000000</v>
      </c>
      <c r="E520" s="5">
        <v>6275580000000</v>
      </c>
      <c r="F520" s="5">
        <v>6269600000000</v>
      </c>
      <c r="G520" s="5">
        <v>6279240000000</v>
      </c>
      <c r="H520" s="5">
        <v>6123630000000</v>
      </c>
      <c r="I520" s="5">
        <v>5527990000000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600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601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602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619</v>
      </c>
      <c r="B554" s="5">
        <v>270169000000</v>
      </c>
      <c r="C554" s="5">
        <v>234753000000</v>
      </c>
      <c r="D554" s="5">
        <v>247344000000</v>
      </c>
      <c r="E554" s="5">
        <v>255320000000</v>
      </c>
      <c r="F554" s="5">
        <v>259847000000</v>
      </c>
      <c r="G554" s="5">
        <v>265706000000</v>
      </c>
      <c r="H554" s="5">
        <v>271921000000</v>
      </c>
      <c r="I554" s="5">
        <v>278006000000</v>
      </c>
      <c r="J554" s="5">
        <v>283281000000</v>
      </c>
      <c r="K554" s="5">
        <v>288165000000</v>
      </c>
      <c r="L554" s="5">
        <v>291574000000</v>
      </c>
      <c r="M554" s="5">
        <v>294293000000</v>
      </c>
      <c r="N554" s="5">
        <v>299387000000</v>
      </c>
      <c r="O554" s="5">
        <v>303221000000</v>
      </c>
      <c r="P554" s="5">
        <v>306443000000</v>
      </c>
      <c r="Q554" s="5">
        <v>308594000000</v>
      </c>
      <c r="R554" s="5">
        <v>310702000000</v>
      </c>
      <c r="S554" s="5">
        <v>313318000000</v>
      </c>
      <c r="T554" s="5">
        <v>315545000000</v>
      </c>
      <c r="U554" s="5">
        <v>317618000000</v>
      </c>
      <c r="V554" s="5">
        <v>319653000000</v>
      </c>
      <c r="W554" s="5">
        <v>321801000000</v>
      </c>
      <c r="X554" s="5">
        <v>323286000000</v>
      </c>
      <c r="Y554" s="5">
        <v>324626000000</v>
      </c>
      <c r="Z554" s="5">
        <v>326169000000</v>
      </c>
      <c r="AA554" s="5">
        <v>327663000000</v>
      </c>
      <c r="AB554" s="5">
        <v>329099000000</v>
      </c>
      <c r="AC554" s="5">
        <v>330215000000</v>
      </c>
      <c r="AD554" s="5">
        <v>331264000000</v>
      </c>
      <c r="AE554" s="5">
        <v>332369000000</v>
      </c>
      <c r="AF554" s="5">
        <v>333676000000</v>
      </c>
      <c r="AG554" s="5">
        <v>335883000000</v>
      </c>
    </row>
    <row r="555" spans="1:33" x14ac:dyDescent="0.45">
      <c r="A555" t="s">
        <v>620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650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651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652</v>
      </c>
      <c r="B587" s="5">
        <v>250135000000</v>
      </c>
      <c r="C587" s="5">
        <v>217381000000</v>
      </c>
      <c r="D587" s="5">
        <v>228177000000</v>
      </c>
      <c r="E587" s="5">
        <v>236212000000</v>
      </c>
      <c r="F587" s="5">
        <v>241270000000</v>
      </c>
      <c r="G587" s="5">
        <v>247320000000</v>
      </c>
      <c r="H587" s="5">
        <v>254019000000</v>
      </c>
      <c r="I587" s="5">
        <v>260015000000</v>
      </c>
      <c r="J587" s="5">
        <v>265382000000</v>
      </c>
      <c r="K587" s="5">
        <v>269661000000</v>
      </c>
      <c r="L587" s="5">
        <v>272022000000</v>
      </c>
      <c r="M587" s="5">
        <v>273720000000</v>
      </c>
      <c r="N587" s="5">
        <v>277603000000</v>
      </c>
      <c r="O587" s="5">
        <v>282150000000</v>
      </c>
      <c r="P587" s="5">
        <v>286739000000</v>
      </c>
      <c r="Q587" s="5">
        <v>290318000000</v>
      </c>
      <c r="R587" s="5">
        <v>293844000000</v>
      </c>
      <c r="S587" s="5">
        <v>295385000000</v>
      </c>
      <c r="T587" s="5">
        <v>298436000000</v>
      </c>
      <c r="U587" s="5">
        <v>301321000000</v>
      </c>
      <c r="V587" s="5">
        <v>304151000000</v>
      </c>
      <c r="W587" s="5">
        <v>307070000000</v>
      </c>
      <c r="X587" s="5">
        <v>309857000000</v>
      </c>
      <c r="Y587" s="5">
        <v>312490000000</v>
      </c>
      <c r="Z587" s="5">
        <v>314734000000</v>
      </c>
      <c r="AA587" s="5">
        <v>316912000000</v>
      </c>
      <c r="AB587" s="5">
        <v>319019000000</v>
      </c>
      <c r="AC587" s="5">
        <v>322626000000</v>
      </c>
      <c r="AD587" s="5">
        <v>326148000000</v>
      </c>
      <c r="AE587" s="5">
        <v>329704000000</v>
      </c>
      <c r="AF587" s="5">
        <v>332857000000</v>
      </c>
      <c r="AG587" s="5">
        <v>335994000000</v>
      </c>
    </row>
    <row r="588" spans="1:33" x14ac:dyDescent="0.45">
      <c r="A588" t="s">
        <v>653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654</v>
      </c>
      <c r="B589">
        <v>0</v>
      </c>
      <c r="C589">
        <v>0</v>
      </c>
      <c r="D589" s="5">
        <v>459819000</v>
      </c>
      <c r="E589" s="5">
        <v>945228000</v>
      </c>
      <c r="F589" s="5">
        <v>1263480000</v>
      </c>
      <c r="G589" s="5">
        <v>1406090000</v>
      </c>
      <c r="H589" s="5">
        <v>1261530000</v>
      </c>
      <c r="I589" s="5">
        <v>704980000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655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660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662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670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700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701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702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712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720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721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722</v>
      </c>
      <c r="B657" s="5">
        <v>10110100000000</v>
      </c>
      <c r="C657" s="5">
        <v>8188100000000</v>
      </c>
      <c r="D657" s="5">
        <v>8157330000000</v>
      </c>
      <c r="E657" s="5">
        <v>8307070000000</v>
      </c>
      <c r="F657" s="5">
        <v>8348050000000</v>
      </c>
      <c r="G657" s="5">
        <v>8424610000000</v>
      </c>
      <c r="H657" s="5">
        <v>8402950000000</v>
      </c>
      <c r="I657" s="5">
        <v>8656680000000</v>
      </c>
      <c r="J657" s="5">
        <v>8714100000000</v>
      </c>
      <c r="K657" s="5">
        <v>8732160000000</v>
      </c>
      <c r="L657" s="5">
        <v>8768400000000</v>
      </c>
      <c r="M657" s="5">
        <v>8730490000000</v>
      </c>
      <c r="N657" s="5">
        <v>8804340000000</v>
      </c>
      <c r="O657" s="5">
        <v>8823660000000</v>
      </c>
      <c r="P657" s="5">
        <v>8860270000000</v>
      </c>
      <c r="Q657" s="5">
        <v>8852210000000</v>
      </c>
      <c r="R657" s="5">
        <v>8803390000000</v>
      </c>
      <c r="S657" s="5">
        <v>8774930000000</v>
      </c>
      <c r="T657" s="5">
        <v>8681720000000</v>
      </c>
      <c r="U657" s="5">
        <v>8636790000000</v>
      </c>
      <c r="V657" s="5">
        <v>8570310000000</v>
      </c>
      <c r="W657" s="5">
        <v>8568780000000</v>
      </c>
      <c r="X657" s="5">
        <v>8572390000000</v>
      </c>
      <c r="Y657" s="5">
        <v>8573920000000</v>
      </c>
      <c r="Z657" s="5">
        <v>8577440000000</v>
      </c>
      <c r="AA657" s="5">
        <v>8591150000000</v>
      </c>
      <c r="AB657" s="5">
        <v>8589500000000</v>
      </c>
      <c r="AC657" s="5">
        <v>8617400000000</v>
      </c>
      <c r="AD657" s="5">
        <v>8622290000000</v>
      </c>
      <c r="AE657" s="5">
        <v>8632120000000</v>
      </c>
      <c r="AF657" s="5">
        <v>8654340000000</v>
      </c>
      <c r="AG657" s="5">
        <v>8665140000000</v>
      </c>
    </row>
    <row r="658" spans="1:33" x14ac:dyDescent="0.45">
      <c r="A658" t="s">
        <v>723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724</v>
      </c>
      <c r="B659">
        <v>0</v>
      </c>
      <c r="C659">
        <v>0</v>
      </c>
      <c r="D659" s="5">
        <v>16438500000</v>
      </c>
      <c r="E659" s="5">
        <v>33241700000</v>
      </c>
      <c r="F659" s="5">
        <v>43717100000</v>
      </c>
      <c r="G659" s="5">
        <v>47896500000</v>
      </c>
      <c r="H659" s="5">
        <v>41731300000</v>
      </c>
      <c r="I659" s="5">
        <v>23470900000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730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731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741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750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752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771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781</v>
      </c>
      <c r="B716" s="5">
        <v>11796500000000</v>
      </c>
      <c r="C716" s="5">
        <v>10105500000000</v>
      </c>
      <c r="D716" s="5">
        <v>10472000000000</v>
      </c>
      <c r="E716" s="5">
        <v>10648600000000</v>
      </c>
      <c r="F716" s="5">
        <v>10677000000000</v>
      </c>
      <c r="G716" s="5">
        <v>10740100000000</v>
      </c>
      <c r="H716" s="5">
        <v>10828400000000</v>
      </c>
      <c r="I716" s="5">
        <v>10902900000000</v>
      </c>
      <c r="J716" s="5">
        <v>10939200000000</v>
      </c>
      <c r="K716" s="5">
        <v>10915400000000</v>
      </c>
      <c r="L716" s="5">
        <v>10821600000000</v>
      </c>
      <c r="M716" s="5">
        <v>10707700000000</v>
      </c>
      <c r="N716" s="5">
        <v>10655600000000</v>
      </c>
      <c r="O716" s="5">
        <v>10563700000000</v>
      </c>
      <c r="P716" s="5">
        <v>10443400000000</v>
      </c>
      <c r="Q716" s="5">
        <v>10279200000000</v>
      </c>
      <c r="R716" s="5">
        <v>10105800000000</v>
      </c>
      <c r="S716" s="5">
        <v>9925060000000</v>
      </c>
      <c r="T716" s="5">
        <v>9737840000000</v>
      </c>
      <c r="U716" s="5">
        <v>9544210000000</v>
      </c>
      <c r="V716" s="5">
        <v>9345360000000</v>
      </c>
      <c r="W716" s="5">
        <v>9143870000000</v>
      </c>
      <c r="X716" s="5">
        <v>8936360000000</v>
      </c>
      <c r="Y716" s="5">
        <v>8724290000000</v>
      </c>
      <c r="Z716" s="5">
        <v>8510700000000</v>
      </c>
      <c r="AA716" s="5">
        <v>8294140000000</v>
      </c>
      <c r="AB716" s="5">
        <v>8075100000000</v>
      </c>
      <c r="AC716" s="5">
        <v>7856510000000</v>
      </c>
      <c r="AD716" s="5">
        <v>7635130000000</v>
      </c>
      <c r="AE716" s="5">
        <v>7412690000000</v>
      </c>
      <c r="AF716" s="5">
        <v>7189680000000</v>
      </c>
      <c r="AG716" s="5">
        <v>6965850000000</v>
      </c>
    </row>
    <row r="717" spans="1:33" x14ac:dyDescent="0.45">
      <c r="A717" t="s">
        <v>782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783</v>
      </c>
      <c r="B718">
        <v>0</v>
      </c>
      <c r="C718">
        <v>0</v>
      </c>
      <c r="D718" s="5">
        <v>21102900000</v>
      </c>
      <c r="E718" s="5">
        <v>42611700000</v>
      </c>
      <c r="F718" s="5">
        <v>55913600000</v>
      </c>
      <c r="G718" s="5">
        <v>61060500000</v>
      </c>
      <c r="H718" s="5">
        <v>53776900000</v>
      </c>
      <c r="I718" s="5">
        <v>29560900000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791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792</v>
      </c>
      <c r="B727" s="5">
        <v>3317950000000</v>
      </c>
      <c r="C727" s="5">
        <v>2850980000000</v>
      </c>
      <c r="D727" s="5">
        <v>2979780000000</v>
      </c>
      <c r="E727" s="5">
        <v>3072700000000</v>
      </c>
      <c r="F727" s="5">
        <v>3140110000000</v>
      </c>
      <c r="G727" s="5">
        <v>3235180000000</v>
      </c>
      <c r="H727" s="5">
        <v>3356640000000</v>
      </c>
      <c r="I727" s="5">
        <v>3493480000000</v>
      </c>
      <c r="J727" s="5">
        <v>3638000000000</v>
      </c>
      <c r="K727" s="5">
        <v>3781960000000</v>
      </c>
      <c r="L727" s="5">
        <v>3919170000000</v>
      </c>
      <c r="M727" s="5">
        <v>4065690000000</v>
      </c>
      <c r="N727" s="5">
        <v>4254440000000</v>
      </c>
      <c r="O727" s="5">
        <v>4446880000000</v>
      </c>
      <c r="P727" s="5">
        <v>4645930000000</v>
      </c>
      <c r="Q727" s="5">
        <v>4842050000000</v>
      </c>
      <c r="R727" s="5">
        <v>5049540000000</v>
      </c>
      <c r="S727" s="5">
        <v>5268840000000</v>
      </c>
      <c r="T727" s="5">
        <v>5500130000000</v>
      </c>
      <c r="U727" s="5">
        <v>5743040000000</v>
      </c>
      <c r="V727" s="5">
        <v>5997900000000</v>
      </c>
      <c r="W727" s="5">
        <v>6266210000000</v>
      </c>
      <c r="X727" s="5">
        <v>6545290000000</v>
      </c>
      <c r="Y727" s="5">
        <v>6835560000000</v>
      </c>
      <c r="Z727" s="5">
        <v>7139090000000</v>
      </c>
      <c r="AA727" s="5">
        <v>7454480000000</v>
      </c>
      <c r="AB727" s="5">
        <v>7781720000000</v>
      </c>
      <c r="AC727" s="5">
        <v>8123360000000</v>
      </c>
      <c r="AD727" s="5">
        <v>8475800000000</v>
      </c>
      <c r="AE727" s="5">
        <v>8840380000000</v>
      </c>
      <c r="AF727" s="5">
        <v>9217210000000</v>
      </c>
      <c r="AG727" s="5">
        <v>9605520000000</v>
      </c>
    </row>
    <row r="728" spans="1:33" x14ac:dyDescent="0.45">
      <c r="A728" t="s">
        <v>793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794</v>
      </c>
      <c r="B729">
        <v>0</v>
      </c>
      <c r="C729">
        <v>0</v>
      </c>
      <c r="D729" s="5">
        <v>6004800000</v>
      </c>
      <c r="E729" s="5">
        <v>12295700000</v>
      </c>
      <c r="F729" s="5">
        <v>16444100000</v>
      </c>
      <c r="G729" s="5">
        <v>18393000000</v>
      </c>
      <c r="H729" s="5">
        <v>16669900000</v>
      </c>
      <c r="I729" s="5">
        <v>9471870000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801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802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821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822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830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831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832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841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842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850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860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861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862</v>
      </c>
      <c r="B797" s="5">
        <v>7184430000000</v>
      </c>
      <c r="C797" s="5">
        <v>7123720000000</v>
      </c>
      <c r="D797" s="5">
        <v>6464790000000</v>
      </c>
      <c r="E797" s="5">
        <v>6816840000000</v>
      </c>
      <c r="F797" s="5">
        <v>5296450000000</v>
      </c>
      <c r="G797" s="5">
        <v>5105140000000</v>
      </c>
      <c r="H797" s="5">
        <v>5073430000000</v>
      </c>
      <c r="I797" s="5">
        <v>5420790000000</v>
      </c>
      <c r="J797" s="5">
        <v>5573980000000</v>
      </c>
      <c r="K797" s="5">
        <v>6001830000000</v>
      </c>
      <c r="L797" s="5">
        <v>5973680000000</v>
      </c>
      <c r="M797" s="5">
        <v>5528810000000</v>
      </c>
      <c r="N797" s="5">
        <v>5557650000000</v>
      </c>
      <c r="O797" s="5">
        <v>5559770000000</v>
      </c>
      <c r="P797" s="5">
        <v>5584380000000</v>
      </c>
      <c r="Q797" s="5">
        <v>5576180000000</v>
      </c>
      <c r="R797" s="5">
        <v>5588450000000</v>
      </c>
      <c r="S797" s="5">
        <v>5948840000000</v>
      </c>
      <c r="T797" s="5">
        <v>5938950000000</v>
      </c>
      <c r="U797" s="5">
        <v>6014490000000</v>
      </c>
      <c r="V797" s="5">
        <v>6018470000000</v>
      </c>
      <c r="W797" s="5">
        <v>6078630000000</v>
      </c>
      <c r="X797" s="5">
        <v>5930590000000</v>
      </c>
      <c r="Y797" s="5">
        <v>6099440000000</v>
      </c>
      <c r="Z797" s="5">
        <v>6095100000000</v>
      </c>
      <c r="AA797" s="5">
        <v>6227600000000</v>
      </c>
      <c r="AB797" s="5">
        <v>6049130000000</v>
      </c>
      <c r="AC797" s="5">
        <v>6244790000000</v>
      </c>
      <c r="AD797" s="5">
        <v>6272600000000</v>
      </c>
      <c r="AE797" s="5">
        <v>6275470000000</v>
      </c>
      <c r="AF797" s="5">
        <v>6295990000000</v>
      </c>
      <c r="AG797" s="5">
        <v>6313230000000</v>
      </c>
    </row>
    <row r="798" spans="1:33" x14ac:dyDescent="0.45">
      <c r="A798" t="s">
        <v>863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864</v>
      </c>
      <c r="B799">
        <v>0</v>
      </c>
      <c r="C799">
        <v>0</v>
      </c>
      <c r="D799" s="5">
        <v>27660100000</v>
      </c>
      <c r="E799" s="5">
        <v>55578100000</v>
      </c>
      <c r="F799" s="5">
        <v>72660400000</v>
      </c>
      <c r="G799" s="5">
        <v>79089200000</v>
      </c>
      <c r="H799" s="5">
        <v>70082900000</v>
      </c>
      <c r="I799" s="5">
        <v>38346000000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866</v>
      </c>
      <c r="B801" s="5">
        <v>8478050000000</v>
      </c>
      <c r="C801" s="5">
        <v>6202230000000</v>
      </c>
      <c r="D801" s="5">
        <v>7261080000000</v>
      </c>
      <c r="E801" s="5">
        <v>7072090000000</v>
      </c>
      <c r="F801" s="5">
        <v>8578500000000</v>
      </c>
      <c r="G801" s="5">
        <v>8806030000000</v>
      </c>
      <c r="H801" s="5">
        <v>9038370000000</v>
      </c>
      <c r="I801" s="5">
        <v>8722230000000</v>
      </c>
      <c r="J801" s="5">
        <v>8639430000000</v>
      </c>
      <c r="K801" s="5">
        <v>8061530000000</v>
      </c>
      <c r="L801" s="5">
        <v>8058430000000</v>
      </c>
      <c r="M801" s="5">
        <v>8704430000000</v>
      </c>
      <c r="N801" s="5">
        <v>8739090000000</v>
      </c>
      <c r="O801" s="5">
        <v>8768370000000</v>
      </c>
      <c r="P801" s="5">
        <v>8738280000000</v>
      </c>
      <c r="Q801" s="5">
        <v>8708630000000</v>
      </c>
      <c r="R801" s="5">
        <v>8635570000000</v>
      </c>
      <c r="S801" s="5">
        <v>8034700000000</v>
      </c>
      <c r="T801" s="5">
        <v>7998060000000</v>
      </c>
      <c r="U801" s="5">
        <v>7831830000000</v>
      </c>
      <c r="V801" s="5">
        <v>7770630000000</v>
      </c>
      <c r="W801" s="5">
        <v>7630970000000</v>
      </c>
      <c r="X801" s="5">
        <v>7815110000000</v>
      </c>
      <c r="Y801" s="5">
        <v>7518320000000</v>
      </c>
      <c r="Z801" s="5">
        <v>7490270000000</v>
      </c>
      <c r="AA801" s="5">
        <v>7263980000000</v>
      </c>
      <c r="AB801" s="5">
        <v>7498810000000</v>
      </c>
      <c r="AC801" s="5">
        <v>7177590000000</v>
      </c>
      <c r="AD801" s="5">
        <v>7120210000000</v>
      </c>
      <c r="AE801" s="5">
        <v>7091210000000</v>
      </c>
      <c r="AF801" s="5">
        <v>7036650000000</v>
      </c>
      <c r="AG801" s="5">
        <v>6979650000000</v>
      </c>
    </row>
    <row r="802" spans="1:33" x14ac:dyDescent="0.45">
      <c r="A802" t="s">
        <v>867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870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872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880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881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882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892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899</v>
      </c>
      <c r="B834">
        <v>0</v>
      </c>
      <c r="C834" s="5">
        <v>91217700</v>
      </c>
      <c r="D834" s="5">
        <v>221689000</v>
      </c>
      <c r="E834" s="5">
        <v>394862000</v>
      </c>
      <c r="F834" s="5">
        <v>611678000</v>
      </c>
      <c r="G834" s="5">
        <v>889698000</v>
      </c>
      <c r="H834" s="5">
        <v>1246440000</v>
      </c>
      <c r="I834" s="5">
        <v>1707300000</v>
      </c>
      <c r="J834" s="5">
        <v>2292460000</v>
      </c>
      <c r="K834" s="5">
        <v>3027020000</v>
      </c>
      <c r="L834" s="5">
        <v>3924110000</v>
      </c>
      <c r="M834" s="5">
        <v>5029510000</v>
      </c>
      <c r="N834" s="5">
        <v>6423000000</v>
      </c>
      <c r="O834" s="5">
        <v>8074330000</v>
      </c>
      <c r="P834" s="5">
        <v>10014500000</v>
      </c>
      <c r="Q834" s="5">
        <v>12222300000</v>
      </c>
      <c r="R834" s="5">
        <v>14729800000</v>
      </c>
      <c r="S834" s="5">
        <v>17581900000</v>
      </c>
      <c r="T834" s="5">
        <v>20434900000</v>
      </c>
      <c r="U834" s="5">
        <v>23546300000</v>
      </c>
      <c r="V834" s="5">
        <v>26880400000</v>
      </c>
      <c r="W834" s="5">
        <v>30396800000</v>
      </c>
      <c r="X834" s="5">
        <v>34029500000</v>
      </c>
      <c r="Y834" s="5">
        <v>37762800000</v>
      </c>
      <c r="Z834" s="5">
        <v>41557100000</v>
      </c>
      <c r="AA834" s="5">
        <v>45336400000</v>
      </c>
      <c r="AB834" s="5">
        <v>49040300000</v>
      </c>
      <c r="AC834" s="5">
        <v>52622300000</v>
      </c>
      <c r="AD834" s="5">
        <v>56035900000</v>
      </c>
      <c r="AE834" s="5">
        <v>59248200000</v>
      </c>
      <c r="AF834" s="5">
        <v>62221500000</v>
      </c>
      <c r="AG834" s="5">
        <v>64935300000</v>
      </c>
    </row>
    <row r="835" spans="1:33" x14ac:dyDescent="0.45">
      <c r="A835" t="s">
        <v>900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901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902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912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920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921</v>
      </c>
      <c r="B856" s="5">
        <v>508829000000</v>
      </c>
      <c r="C856" s="5">
        <v>432455000000</v>
      </c>
      <c r="D856" s="5">
        <v>441133000000</v>
      </c>
      <c r="E856" s="5">
        <v>440859000000</v>
      </c>
      <c r="F856" s="5">
        <v>434445000000</v>
      </c>
      <c r="G856" s="5">
        <v>429240000000</v>
      </c>
      <c r="H856" s="5">
        <v>425094000000</v>
      </c>
      <c r="I856" s="5">
        <v>423464000000</v>
      </c>
      <c r="J856" s="5">
        <v>420391000000</v>
      </c>
      <c r="K856" s="5">
        <v>412232000000</v>
      </c>
      <c r="L856" s="5">
        <v>402076000000</v>
      </c>
      <c r="M856" s="5">
        <v>392338000000</v>
      </c>
      <c r="N856" s="5">
        <v>385641000000</v>
      </c>
      <c r="O856" s="5">
        <v>377153000000</v>
      </c>
      <c r="P856" s="5">
        <v>367944000000</v>
      </c>
      <c r="Q856" s="5">
        <v>357292000000</v>
      </c>
      <c r="R856" s="5">
        <v>346317000000</v>
      </c>
      <c r="S856" s="5">
        <v>335704000000</v>
      </c>
      <c r="T856" s="5">
        <v>325862000000</v>
      </c>
      <c r="U856" s="5">
        <v>316020000000</v>
      </c>
      <c r="V856" s="5">
        <v>306302000000</v>
      </c>
      <c r="W856" s="5">
        <v>296878000000</v>
      </c>
      <c r="X856" s="5">
        <v>287444000000</v>
      </c>
      <c r="Y856" s="5">
        <v>278366000000</v>
      </c>
      <c r="Z856" s="5">
        <v>269532000000</v>
      </c>
      <c r="AA856" s="5">
        <v>260944000000</v>
      </c>
      <c r="AB856" s="5">
        <v>252683000000</v>
      </c>
      <c r="AC856" s="5">
        <v>245079000000</v>
      </c>
      <c r="AD856" s="5">
        <v>238241000000</v>
      </c>
      <c r="AE856" s="5">
        <v>232111000000</v>
      </c>
      <c r="AF856" s="5">
        <v>226788000000</v>
      </c>
      <c r="AG856" s="5">
        <v>222446000000</v>
      </c>
    </row>
    <row r="857" spans="1:33" x14ac:dyDescent="0.45">
      <c r="A857" t="s">
        <v>922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923</v>
      </c>
      <c r="B858" s="5">
        <v>25090900000</v>
      </c>
      <c r="C858" s="5">
        <v>21735100000</v>
      </c>
      <c r="D858" s="5">
        <v>23940400000</v>
      </c>
      <c r="E858" s="5">
        <v>23820400000</v>
      </c>
      <c r="F858" s="5">
        <v>20423600000</v>
      </c>
      <c r="G858" s="5">
        <v>16435600000</v>
      </c>
      <c r="H858" s="5">
        <v>11536100000</v>
      </c>
      <c r="I858" s="5">
        <v>5654230000</v>
      </c>
      <c r="J858" s="5">
        <v>842467000</v>
      </c>
      <c r="K858" s="5">
        <v>784731000</v>
      </c>
      <c r="L858" s="5">
        <v>765398000</v>
      </c>
      <c r="M858" s="5">
        <v>865046000</v>
      </c>
      <c r="N858" s="5">
        <v>772827000</v>
      </c>
      <c r="O858" s="5">
        <v>755818000</v>
      </c>
      <c r="P858" s="5">
        <v>737363000</v>
      </c>
      <c r="Q858" s="5">
        <v>680147000</v>
      </c>
      <c r="R858" s="5">
        <v>624494000</v>
      </c>
      <c r="S858" s="5">
        <v>605357000</v>
      </c>
      <c r="T858" s="5">
        <v>587608000</v>
      </c>
      <c r="U858" s="5">
        <v>538150000</v>
      </c>
      <c r="V858" s="5">
        <v>460143000</v>
      </c>
      <c r="W858" s="5">
        <v>416213000</v>
      </c>
      <c r="X858" s="5">
        <v>402986000</v>
      </c>
      <c r="Y858" s="5">
        <v>334441000</v>
      </c>
      <c r="Z858" s="5">
        <v>323827000</v>
      </c>
      <c r="AA858" s="5">
        <v>313509000</v>
      </c>
      <c r="AB858" s="5">
        <v>303584000</v>
      </c>
      <c r="AC858" s="5">
        <v>269883000</v>
      </c>
      <c r="AD858" s="5">
        <v>190746000</v>
      </c>
      <c r="AE858" s="5">
        <v>162592000</v>
      </c>
      <c r="AF858" s="5">
        <v>204293000</v>
      </c>
      <c r="AG858" s="5">
        <v>200382000</v>
      </c>
    </row>
    <row r="859" spans="1:33" x14ac:dyDescent="0.45">
      <c r="A859" t="s">
        <v>924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931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932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944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951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962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970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972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980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981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982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990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991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992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994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1000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1001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1002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1003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1005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1012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1014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1020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1022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1028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1039</v>
      </c>
      <c r="B976" s="5">
        <v>16327500000000</v>
      </c>
      <c r="C976" s="5">
        <v>16307400000000</v>
      </c>
      <c r="D976" s="5">
        <v>16421800000000</v>
      </c>
      <c r="E976" s="5">
        <v>16511100000000</v>
      </c>
      <c r="F976" s="5">
        <v>16582500000000</v>
      </c>
      <c r="G976" s="5">
        <v>16656900000000</v>
      </c>
      <c r="H976" s="5">
        <v>16728900000000</v>
      </c>
      <c r="I976" s="5">
        <v>16804700000000</v>
      </c>
      <c r="J976" s="5">
        <v>16887500000000</v>
      </c>
      <c r="K976" s="5">
        <v>16971500000000</v>
      </c>
      <c r="L976" s="5">
        <v>17054600000000</v>
      </c>
      <c r="M976" s="5">
        <v>17145400000000</v>
      </c>
      <c r="N976" s="5">
        <v>17249900000000</v>
      </c>
      <c r="O976" s="5">
        <v>17357800000000</v>
      </c>
      <c r="P976" s="5">
        <v>17469800000000</v>
      </c>
      <c r="Q976" s="5">
        <v>17584400000000</v>
      </c>
      <c r="R976" s="5">
        <v>17705700000000</v>
      </c>
      <c r="S976" s="5">
        <v>17833000000000</v>
      </c>
      <c r="T976" s="5">
        <v>17964400000000</v>
      </c>
      <c r="U976" s="5">
        <v>18097800000000</v>
      </c>
      <c r="V976" s="5">
        <v>18237600000000</v>
      </c>
      <c r="W976" s="5">
        <v>18374400000000</v>
      </c>
      <c r="X976" s="5">
        <v>18399800000000</v>
      </c>
      <c r="Y976" s="5">
        <v>18426700000000</v>
      </c>
      <c r="Z976" s="5">
        <v>18452600000000</v>
      </c>
      <c r="AA976" s="5">
        <v>18480000000000</v>
      </c>
      <c r="AB976" s="5">
        <v>18506300000000</v>
      </c>
      <c r="AC976" s="5">
        <v>18532500000000</v>
      </c>
      <c r="AD976" s="5">
        <v>18558800000000</v>
      </c>
      <c r="AE976" s="5">
        <v>18587000000000</v>
      </c>
      <c r="AF976" s="5">
        <v>18614100000000</v>
      </c>
      <c r="AG976" s="5">
        <v>18641800000000</v>
      </c>
    </row>
    <row r="977" spans="1:33" x14ac:dyDescent="0.45">
      <c r="A977" t="s">
        <v>1040</v>
      </c>
      <c r="B977" s="5">
        <v>2749430000000</v>
      </c>
      <c r="C977" s="5">
        <v>2656650000000</v>
      </c>
      <c r="D977" s="5">
        <v>2587510000000</v>
      </c>
      <c r="E977" s="5">
        <v>2523500000000</v>
      </c>
      <c r="F977" s="5">
        <v>2463180000000</v>
      </c>
      <c r="G977" s="5">
        <v>2409260000000</v>
      </c>
      <c r="H977" s="5">
        <v>2362300000000</v>
      </c>
      <c r="I977" s="5">
        <v>2322690000000</v>
      </c>
      <c r="J977" s="5">
        <v>2287980000000</v>
      </c>
      <c r="K977" s="5">
        <v>2262600000000</v>
      </c>
      <c r="L977" s="5">
        <v>2242990000000</v>
      </c>
      <c r="M977" s="5">
        <v>2228580000000</v>
      </c>
      <c r="N977" s="5">
        <v>2219080000000</v>
      </c>
      <c r="O977" s="5">
        <v>2212440000000</v>
      </c>
      <c r="P977" s="5">
        <v>2207890000000</v>
      </c>
      <c r="Q977" s="5">
        <v>2204560000000</v>
      </c>
      <c r="R977" s="5">
        <v>2202360000000</v>
      </c>
      <c r="S977" s="5">
        <v>2201040000000</v>
      </c>
      <c r="T977" s="5">
        <v>2200420000000</v>
      </c>
      <c r="U977" s="5">
        <v>2200350000000</v>
      </c>
      <c r="V977" s="5">
        <v>2200740000000</v>
      </c>
      <c r="W977" s="5">
        <v>2201490000000</v>
      </c>
      <c r="X977" s="5">
        <v>2202720000000</v>
      </c>
      <c r="Y977" s="5">
        <v>2204230000000</v>
      </c>
      <c r="Z977" s="5">
        <v>2205990000000</v>
      </c>
      <c r="AA977" s="5">
        <v>2207960000000</v>
      </c>
      <c r="AB977" s="5">
        <v>2210120000000</v>
      </c>
      <c r="AC977" s="5">
        <v>2212430000000</v>
      </c>
      <c r="AD977" s="5">
        <v>2214870000000</v>
      </c>
      <c r="AE977" s="5">
        <v>2217410000000</v>
      </c>
      <c r="AF977" s="5">
        <v>2220000000000</v>
      </c>
      <c r="AG977" s="5">
        <v>2222640000000</v>
      </c>
    </row>
    <row r="978" spans="1:33" x14ac:dyDescent="0.45">
      <c r="A978" t="s">
        <v>1041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1042</v>
      </c>
      <c r="B979" s="5">
        <v>3495330000000</v>
      </c>
      <c r="C979" s="5">
        <v>3373410000000</v>
      </c>
      <c r="D979" s="5">
        <v>3338670000000</v>
      </c>
      <c r="E979" s="5">
        <v>3316970000000</v>
      </c>
      <c r="F979" s="5">
        <v>3294100000000</v>
      </c>
      <c r="G979" s="5">
        <v>3275510000000</v>
      </c>
      <c r="H979" s="5">
        <v>3266190000000</v>
      </c>
      <c r="I979" s="5">
        <v>3266880000000</v>
      </c>
      <c r="J979" s="5">
        <v>3270520000000</v>
      </c>
      <c r="K979" s="5">
        <v>3274090000000</v>
      </c>
      <c r="L979" s="5">
        <v>3277180000000</v>
      </c>
      <c r="M979" s="5">
        <v>3282310000000</v>
      </c>
      <c r="N979" s="5">
        <v>3293230000000</v>
      </c>
      <c r="O979" s="5">
        <v>3308090000000</v>
      </c>
      <c r="P979" s="5">
        <v>3325630000000</v>
      </c>
      <c r="Q979" s="5">
        <v>3344410000000</v>
      </c>
      <c r="R979" s="5">
        <v>3361320000000</v>
      </c>
      <c r="S979" s="5">
        <v>3372210000000</v>
      </c>
      <c r="T979" s="5">
        <v>3381300000000</v>
      </c>
      <c r="U979" s="5">
        <v>3389300000000</v>
      </c>
      <c r="V979" s="5">
        <v>3396560000000</v>
      </c>
      <c r="W979" s="5">
        <v>3403260000000</v>
      </c>
      <c r="X979" s="5">
        <v>3396040000000</v>
      </c>
      <c r="Y979" s="5">
        <v>3389570000000</v>
      </c>
      <c r="Z979" s="5">
        <v>3384180000000</v>
      </c>
      <c r="AA979" s="5">
        <v>3380110000000</v>
      </c>
      <c r="AB979" s="5">
        <v>3377300000000</v>
      </c>
      <c r="AC979" s="5">
        <v>3375640000000</v>
      </c>
      <c r="AD979" s="5">
        <v>3374880000000</v>
      </c>
      <c r="AE979" s="5">
        <v>3374830000000</v>
      </c>
      <c r="AF979" s="5">
        <v>3375330000000</v>
      </c>
      <c r="AG979" s="5">
        <v>3376310000000</v>
      </c>
    </row>
    <row r="980" spans="1:33" x14ac:dyDescent="0.45">
      <c r="A980" t="s">
        <v>1043</v>
      </c>
      <c r="B980" s="5">
        <v>12031700000000</v>
      </c>
      <c r="C980" s="5">
        <v>11862200000000</v>
      </c>
      <c r="D980" s="5">
        <v>11794900000000</v>
      </c>
      <c r="E980" s="5">
        <v>11718000000000</v>
      </c>
      <c r="F980" s="5">
        <v>11636200000000</v>
      </c>
      <c r="G980" s="5">
        <v>11560700000000</v>
      </c>
      <c r="H980" s="5">
        <v>11494100000000</v>
      </c>
      <c r="I980" s="5">
        <v>11438600000000</v>
      </c>
      <c r="J980" s="5">
        <v>11393600000000</v>
      </c>
      <c r="K980" s="5">
        <v>11358900000000</v>
      </c>
      <c r="L980" s="5">
        <v>11330900000000</v>
      </c>
      <c r="M980" s="5">
        <v>11314900000000</v>
      </c>
      <c r="N980" s="5">
        <v>11316700000000</v>
      </c>
      <c r="O980" s="5">
        <v>11328200000000</v>
      </c>
      <c r="P980" s="5">
        <v>11348200000000</v>
      </c>
      <c r="Q980" s="5">
        <v>11377100000000</v>
      </c>
      <c r="R980" s="5">
        <v>11415800000000</v>
      </c>
      <c r="S980" s="5">
        <v>11462100000000</v>
      </c>
      <c r="T980" s="5">
        <v>11513100000000</v>
      </c>
      <c r="U980" s="5">
        <v>11567700000000</v>
      </c>
      <c r="V980" s="5">
        <v>11624900000000</v>
      </c>
      <c r="W980" s="5">
        <v>11683900000000</v>
      </c>
      <c r="X980" s="5">
        <v>11695000000000</v>
      </c>
      <c r="Y980" s="5">
        <v>11707200000000</v>
      </c>
      <c r="Z980" s="5">
        <v>11720400000000</v>
      </c>
      <c r="AA980" s="5">
        <v>11734700000000</v>
      </c>
      <c r="AB980" s="5">
        <v>11749800000000</v>
      </c>
      <c r="AC980" s="5">
        <v>11765700000000</v>
      </c>
      <c r="AD980" s="5">
        <v>11782300000000</v>
      </c>
      <c r="AE980" s="5">
        <v>11799400000000</v>
      </c>
      <c r="AF980" s="5">
        <v>11816800000000</v>
      </c>
      <c r="AG980" s="5">
        <v>11834600000000</v>
      </c>
    </row>
    <row r="981" spans="1:33" x14ac:dyDescent="0.45">
      <c r="A981" t="s">
        <v>1044</v>
      </c>
      <c r="B981" s="5">
        <v>26955400000000</v>
      </c>
      <c r="C981" s="5">
        <v>26978200000000</v>
      </c>
      <c r="D981" s="5">
        <v>27216600000000</v>
      </c>
      <c r="E981" s="5">
        <v>27465200000000</v>
      </c>
      <c r="F981" s="5">
        <v>27707200000000</v>
      </c>
      <c r="G981" s="5">
        <v>27978000000000</v>
      </c>
      <c r="H981" s="5">
        <v>28267700000000</v>
      </c>
      <c r="I981" s="5">
        <v>28540500000000</v>
      </c>
      <c r="J981" s="5">
        <v>28818100000000</v>
      </c>
      <c r="K981" s="5">
        <v>29118900000000</v>
      </c>
      <c r="L981" s="5">
        <v>29393700000000</v>
      </c>
      <c r="M981" s="5">
        <v>29654900000000</v>
      </c>
      <c r="N981" s="5">
        <v>29918100000000</v>
      </c>
      <c r="O981" s="5">
        <v>30167400000000</v>
      </c>
      <c r="P981" s="5">
        <v>30441800000000</v>
      </c>
      <c r="Q981" s="5">
        <v>30752100000000</v>
      </c>
      <c r="R981" s="5">
        <v>31093400000000</v>
      </c>
      <c r="S981" s="5">
        <v>31435700000000</v>
      </c>
      <c r="T981" s="5">
        <v>31767200000000</v>
      </c>
      <c r="U981" s="5">
        <v>32108400000000</v>
      </c>
      <c r="V981" s="5">
        <v>32433700000000</v>
      </c>
      <c r="W981" s="5">
        <v>32738300000000</v>
      </c>
      <c r="X981" s="5">
        <v>32974700000000</v>
      </c>
      <c r="Y981" s="5">
        <v>33213300000000</v>
      </c>
      <c r="Z981" s="5">
        <v>33461200000000</v>
      </c>
      <c r="AA981" s="5">
        <v>33708000000000</v>
      </c>
      <c r="AB981" s="5">
        <v>33951700000000</v>
      </c>
      <c r="AC981" s="5">
        <v>34164800000000</v>
      </c>
      <c r="AD981" s="5">
        <v>34344600000000</v>
      </c>
      <c r="AE981" s="5">
        <v>34515100000000</v>
      </c>
      <c r="AF981" s="5">
        <v>34696200000000</v>
      </c>
      <c r="AG981" s="5">
        <v>34891700000000</v>
      </c>
    </row>
    <row r="982" spans="1:33" x14ac:dyDescent="0.45">
      <c r="A982" t="s">
        <v>1045</v>
      </c>
      <c r="B982" s="5">
        <v>783800000</v>
      </c>
      <c r="C982" s="5">
        <v>777831000</v>
      </c>
      <c r="D982" s="5">
        <v>778917000</v>
      </c>
      <c r="E982" s="5">
        <v>779433000</v>
      </c>
      <c r="F982" s="5">
        <v>779698000</v>
      </c>
      <c r="G982" s="5">
        <v>780486000</v>
      </c>
      <c r="H982" s="5">
        <v>781351000</v>
      </c>
      <c r="I982" s="5">
        <v>782074000</v>
      </c>
      <c r="J982" s="5">
        <v>782775000</v>
      </c>
      <c r="K982" s="5">
        <v>783423000</v>
      </c>
      <c r="L982" s="5">
        <v>783782000</v>
      </c>
      <c r="M982" s="5">
        <v>784107000</v>
      </c>
      <c r="N982" s="5">
        <v>784904000</v>
      </c>
      <c r="O982" s="5">
        <v>785615000</v>
      </c>
      <c r="P982" s="5">
        <v>786132000</v>
      </c>
      <c r="Q982" s="5">
        <v>786769000</v>
      </c>
      <c r="R982" s="5">
        <v>787518000</v>
      </c>
      <c r="S982" s="5">
        <v>788295000</v>
      </c>
      <c r="T982" s="5">
        <v>789243000</v>
      </c>
      <c r="U982" s="5">
        <v>790148000</v>
      </c>
      <c r="V982" s="5">
        <v>791245000</v>
      </c>
      <c r="W982" s="5">
        <v>792309000</v>
      </c>
      <c r="X982" s="5">
        <v>793725000</v>
      </c>
      <c r="Y982" s="5">
        <v>795188000</v>
      </c>
      <c r="Z982" s="5">
        <v>796462000</v>
      </c>
      <c r="AA982" s="5">
        <v>797802000</v>
      </c>
      <c r="AB982" s="5">
        <v>798970000</v>
      </c>
      <c r="AC982" s="5">
        <v>800098000</v>
      </c>
      <c r="AD982" s="5">
        <v>801192000</v>
      </c>
      <c r="AE982" s="5">
        <v>802382000</v>
      </c>
      <c r="AF982" s="5">
        <v>803429000</v>
      </c>
      <c r="AG982" s="5">
        <v>804462000</v>
      </c>
    </row>
    <row r="983" spans="1:33" x14ac:dyDescent="0.45">
      <c r="A983" t="s">
        <v>1046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1047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1050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1051</v>
      </c>
      <c r="B988" s="5">
        <v>89964100000000</v>
      </c>
      <c r="C988" s="5">
        <v>89792600000000</v>
      </c>
      <c r="D988" s="5">
        <v>90347600000000</v>
      </c>
      <c r="E988" s="5">
        <v>90742500000000</v>
      </c>
      <c r="F988" s="5">
        <v>91000900000000</v>
      </c>
      <c r="G988" s="5">
        <v>91263000000000</v>
      </c>
      <c r="H988" s="5">
        <v>91469900000000</v>
      </c>
      <c r="I988" s="5">
        <v>91677100000000</v>
      </c>
      <c r="J988" s="5">
        <v>91900900000000</v>
      </c>
      <c r="K988" s="5">
        <v>92100900000000</v>
      </c>
      <c r="L988" s="5">
        <v>92260800000000</v>
      </c>
      <c r="M988" s="5">
        <v>92424100000000</v>
      </c>
      <c r="N988" s="5">
        <v>92645800000000</v>
      </c>
      <c r="O988" s="5">
        <v>92872100000000</v>
      </c>
      <c r="P988" s="5">
        <v>93108300000000</v>
      </c>
      <c r="Q988" s="5">
        <v>93376100000000</v>
      </c>
      <c r="R988" s="5">
        <v>93700500000000</v>
      </c>
      <c r="S988" s="5">
        <v>94060200000000</v>
      </c>
      <c r="T988" s="5">
        <v>94496600000000</v>
      </c>
      <c r="U988" s="5">
        <v>94978700000000</v>
      </c>
      <c r="V988" s="5">
        <v>95537300000000</v>
      </c>
      <c r="W988" s="5">
        <v>96122200000000</v>
      </c>
      <c r="X988" s="5">
        <v>95951200000000</v>
      </c>
      <c r="Y988" s="5">
        <v>95832500000000</v>
      </c>
      <c r="Z988" s="5">
        <v>95738000000000</v>
      </c>
      <c r="AA988" s="5">
        <v>95685600000000</v>
      </c>
      <c r="AB988" s="5">
        <v>95646400000000</v>
      </c>
      <c r="AC988" s="5">
        <v>95625400000000</v>
      </c>
      <c r="AD988" s="5">
        <v>95616700000000</v>
      </c>
      <c r="AE988" s="5">
        <v>95626300000000</v>
      </c>
      <c r="AF988" s="5">
        <v>95627500000000</v>
      </c>
      <c r="AG988" s="5">
        <v>95628900000000</v>
      </c>
    </row>
    <row r="989" spans="1:33" x14ac:dyDescent="0.45">
      <c r="A989" t="s">
        <v>1052</v>
      </c>
      <c r="B989" s="5">
        <v>23727500000</v>
      </c>
      <c r="C989" s="5">
        <v>23249100000</v>
      </c>
      <c r="D989" s="5">
        <v>22954700000</v>
      </c>
      <c r="E989" s="5">
        <v>22683400000</v>
      </c>
      <c r="F989" s="5">
        <v>22417800000</v>
      </c>
      <c r="G989" s="5">
        <v>22170700000</v>
      </c>
      <c r="H989" s="5">
        <v>21938700000</v>
      </c>
      <c r="I989" s="5">
        <v>21720000000</v>
      </c>
      <c r="J989" s="5">
        <v>21490700000</v>
      </c>
      <c r="K989" s="5">
        <v>21300300000</v>
      </c>
      <c r="L989" s="5">
        <v>21131200000</v>
      </c>
      <c r="M989" s="5">
        <v>20992100000</v>
      </c>
      <c r="N989" s="5">
        <v>20879000000</v>
      </c>
      <c r="O989" s="5">
        <v>20773600000</v>
      </c>
      <c r="P989" s="5">
        <v>20685200000</v>
      </c>
      <c r="Q989" s="5">
        <v>20617800000</v>
      </c>
      <c r="R989" s="5">
        <v>20570000000</v>
      </c>
      <c r="S989" s="5">
        <v>20534800000</v>
      </c>
      <c r="T989" s="5">
        <v>20509800000</v>
      </c>
      <c r="U989" s="5">
        <v>20497100000</v>
      </c>
      <c r="V989" s="5">
        <v>20494300000</v>
      </c>
      <c r="W989" s="5">
        <v>20502000000</v>
      </c>
      <c r="X989" s="5">
        <v>20540100000</v>
      </c>
      <c r="Y989" s="5">
        <v>20661600000</v>
      </c>
      <c r="Z989" s="5">
        <v>20794400000</v>
      </c>
      <c r="AA989" s="5">
        <v>20935700000</v>
      </c>
      <c r="AB989" s="5">
        <v>21083000000</v>
      </c>
      <c r="AC989" s="5">
        <v>21233100000</v>
      </c>
      <c r="AD989" s="5">
        <v>21382200000</v>
      </c>
      <c r="AE989" s="5">
        <v>21526200000</v>
      </c>
      <c r="AF989" s="5">
        <v>21664300000</v>
      </c>
      <c r="AG989" s="5">
        <v>21797200000</v>
      </c>
    </row>
    <row r="990" spans="1:33" x14ac:dyDescent="0.45">
      <c r="A990" t="s">
        <v>1053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1054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1055</v>
      </c>
      <c r="B992" s="5">
        <v>2539520000000</v>
      </c>
      <c r="C992" s="5">
        <v>2529200000000</v>
      </c>
      <c r="D992" s="5">
        <v>2540470000000</v>
      </c>
      <c r="E992" s="5">
        <v>2549420000000</v>
      </c>
      <c r="F992" s="5">
        <v>2556790000000</v>
      </c>
      <c r="G992" s="5">
        <v>2564760000000</v>
      </c>
      <c r="H992" s="5">
        <v>2573480000000</v>
      </c>
      <c r="I992" s="5">
        <v>2583010000000</v>
      </c>
      <c r="J992" s="5">
        <v>2592970000000</v>
      </c>
      <c r="K992" s="5">
        <v>2603390000000</v>
      </c>
      <c r="L992" s="5">
        <v>2613770000000</v>
      </c>
      <c r="M992" s="5">
        <v>2625720000000</v>
      </c>
      <c r="N992" s="5">
        <v>2640360000000</v>
      </c>
      <c r="O992" s="5">
        <v>2655750000000</v>
      </c>
      <c r="P992" s="5">
        <v>2671440000000</v>
      </c>
      <c r="Q992" s="5">
        <v>2687470000000</v>
      </c>
      <c r="R992" s="5">
        <v>2704190000000</v>
      </c>
      <c r="S992" s="5">
        <v>2721430000000</v>
      </c>
      <c r="T992" s="5">
        <v>2738790000000</v>
      </c>
      <c r="U992" s="5">
        <v>2756210000000</v>
      </c>
      <c r="V992" s="5">
        <v>2773580000000</v>
      </c>
      <c r="W992" s="5">
        <v>2790800000000</v>
      </c>
      <c r="X992" s="5">
        <v>2796650000000</v>
      </c>
      <c r="Y992" s="5">
        <v>2802240000000</v>
      </c>
      <c r="Z992" s="5">
        <v>2807590000000</v>
      </c>
      <c r="AA992" s="5">
        <v>2812750000000</v>
      </c>
      <c r="AB992" s="5">
        <v>2817740000000</v>
      </c>
      <c r="AC992" s="5">
        <v>2822590000000</v>
      </c>
      <c r="AD992" s="5">
        <v>2827320000000</v>
      </c>
      <c r="AE992" s="5">
        <v>2831950000000</v>
      </c>
      <c r="AF992" s="5">
        <v>2836520000000</v>
      </c>
      <c r="AG992" s="5">
        <v>2841050000000</v>
      </c>
    </row>
    <row r="993" spans="1:33" x14ac:dyDescent="0.45">
      <c r="A993" t="s">
        <v>1056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1057</v>
      </c>
      <c r="B994" s="5">
        <v>1319460000000</v>
      </c>
      <c r="C994" s="5">
        <v>1319520000000</v>
      </c>
      <c r="D994" s="5">
        <v>1330250000000</v>
      </c>
      <c r="E994" s="5">
        <v>1338040000000</v>
      </c>
      <c r="F994" s="5">
        <v>1343250000000</v>
      </c>
      <c r="G994" s="5">
        <v>1347630000000</v>
      </c>
      <c r="H994" s="5">
        <v>1349440000000</v>
      </c>
      <c r="I994" s="5">
        <v>1348740000000</v>
      </c>
      <c r="J994" s="5">
        <v>1345100000000</v>
      </c>
      <c r="K994" s="5">
        <v>1336820000000</v>
      </c>
      <c r="L994" s="5">
        <v>1323250000000</v>
      </c>
      <c r="M994" s="5">
        <v>1304910000000</v>
      </c>
      <c r="N994" s="5">
        <v>1282670000000</v>
      </c>
      <c r="O994" s="5">
        <v>1256650000000</v>
      </c>
      <c r="P994" s="5">
        <v>1227550000000</v>
      </c>
      <c r="Q994" s="5">
        <v>1196170000000</v>
      </c>
      <c r="R994" s="5">
        <v>1163690000000</v>
      </c>
      <c r="S994" s="5">
        <v>1130870000000</v>
      </c>
      <c r="T994" s="5">
        <v>1098270000000</v>
      </c>
      <c r="U994" s="5">
        <v>1065570000000</v>
      </c>
      <c r="V994" s="5">
        <v>1033030000000</v>
      </c>
      <c r="W994" s="5">
        <v>999448000000</v>
      </c>
      <c r="X994" s="5">
        <v>957356000000</v>
      </c>
      <c r="Y994" s="5">
        <v>915160000000</v>
      </c>
      <c r="Z994" s="5">
        <v>872547000000</v>
      </c>
      <c r="AA994" s="5">
        <v>830109000000</v>
      </c>
      <c r="AB994" s="5">
        <v>788177000000</v>
      </c>
      <c r="AC994" s="5">
        <v>747491000000</v>
      </c>
      <c r="AD994" s="5">
        <v>708532000000</v>
      </c>
      <c r="AE994" s="5">
        <v>671758000000</v>
      </c>
      <c r="AF994" s="5">
        <v>637208000000</v>
      </c>
      <c r="AG994" s="5">
        <v>605261000000</v>
      </c>
    </row>
    <row r="995" spans="1:33" x14ac:dyDescent="0.45">
      <c r="A995" t="s">
        <v>1058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1059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1062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1063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5">
      <c r="A1001" t="s">
        <v>1064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1069</v>
      </c>
      <c r="B1006" s="5">
        <v>10583300000000</v>
      </c>
      <c r="C1006" s="5">
        <v>10554900000000</v>
      </c>
      <c r="D1006" s="5">
        <v>10610300000000</v>
      </c>
      <c r="E1006" s="5">
        <v>10646600000000</v>
      </c>
      <c r="F1006" s="5">
        <v>10666300000000</v>
      </c>
      <c r="G1006" s="5">
        <v>10684600000000</v>
      </c>
      <c r="H1006" s="5">
        <v>10696000000000</v>
      </c>
      <c r="I1006" s="5">
        <v>10706500000000</v>
      </c>
      <c r="J1006" s="5">
        <v>10717900000000</v>
      </c>
      <c r="K1006" s="5">
        <v>10727600000000</v>
      </c>
      <c r="L1006" s="5">
        <v>10732200000000</v>
      </c>
      <c r="M1006" s="5">
        <v>10735300000000</v>
      </c>
      <c r="N1006" s="5">
        <v>10747200000000</v>
      </c>
      <c r="O1006" s="5">
        <v>10760600000000</v>
      </c>
      <c r="P1006" s="5">
        <v>10774300000000</v>
      </c>
      <c r="Q1006" s="5">
        <v>10794300000000</v>
      </c>
      <c r="R1006" s="5">
        <v>10823700000000</v>
      </c>
      <c r="S1006" s="5">
        <v>10860100000000</v>
      </c>
      <c r="T1006" s="5">
        <v>10911300000000</v>
      </c>
      <c r="U1006" s="5">
        <v>10969900000000</v>
      </c>
      <c r="V1006" s="5">
        <v>11036300000000</v>
      </c>
      <c r="W1006" s="5">
        <v>11102700000000</v>
      </c>
      <c r="X1006" s="5">
        <v>11090500000000</v>
      </c>
      <c r="Y1006" s="5">
        <v>11077600000000</v>
      </c>
      <c r="Z1006" s="5">
        <v>11059400000000</v>
      </c>
      <c r="AA1006" s="5">
        <v>11039600000000</v>
      </c>
      <c r="AB1006" s="5">
        <v>11016800000000</v>
      </c>
      <c r="AC1006" s="5">
        <v>10994600000000</v>
      </c>
      <c r="AD1006" s="5">
        <v>10974200000000</v>
      </c>
      <c r="AE1006" s="5">
        <v>10957700000000</v>
      </c>
      <c r="AF1006" s="5">
        <v>10941500000000</v>
      </c>
      <c r="AG1006" s="5">
        <v>10927500000000</v>
      </c>
    </row>
    <row r="1007" spans="1:33" x14ac:dyDescent="0.45">
      <c r="A1007" t="s">
        <v>1070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1071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1072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1075</v>
      </c>
      <c r="B1012" s="5">
        <v>61962000000</v>
      </c>
      <c r="C1012" s="5">
        <v>61638900000</v>
      </c>
      <c r="D1012" s="5">
        <v>61869800000</v>
      </c>
      <c r="E1012" s="5">
        <v>62050000000</v>
      </c>
      <c r="F1012" s="5">
        <v>62204500000</v>
      </c>
      <c r="G1012" s="5">
        <v>62394800000</v>
      </c>
      <c r="H1012" s="5">
        <v>62587400000</v>
      </c>
      <c r="I1012" s="5">
        <v>62763700000</v>
      </c>
      <c r="J1012" s="5">
        <v>62930600000</v>
      </c>
      <c r="K1012" s="5">
        <v>63082500000</v>
      </c>
      <c r="L1012" s="5">
        <v>63200800000</v>
      </c>
      <c r="M1012" s="5">
        <v>63305200000</v>
      </c>
      <c r="N1012" s="5">
        <v>63437900000</v>
      </c>
      <c r="O1012" s="5">
        <v>63554400000</v>
      </c>
      <c r="P1012" s="5">
        <v>63648000000</v>
      </c>
      <c r="Q1012" s="5">
        <v>63746700000</v>
      </c>
      <c r="R1012" s="5">
        <v>63853700000</v>
      </c>
      <c r="S1012" s="5">
        <v>63964500000</v>
      </c>
      <c r="T1012" s="5">
        <v>64094000000</v>
      </c>
      <c r="U1012" s="5">
        <v>64224900000</v>
      </c>
      <c r="V1012" s="5">
        <v>64375400000</v>
      </c>
      <c r="W1012" s="5">
        <v>64525400000</v>
      </c>
      <c r="X1012" s="5">
        <v>64612700000</v>
      </c>
      <c r="Y1012" s="5">
        <v>64706600000</v>
      </c>
      <c r="Z1012" s="5">
        <v>64787300000</v>
      </c>
      <c r="AA1012" s="5">
        <v>64875400000</v>
      </c>
      <c r="AB1012" s="5">
        <v>64951600000</v>
      </c>
      <c r="AC1012" s="5">
        <v>65026800000</v>
      </c>
      <c r="AD1012" s="5">
        <v>65101400000</v>
      </c>
      <c r="AE1012" s="5">
        <v>65186000000</v>
      </c>
      <c r="AF1012" s="5">
        <v>65261100000</v>
      </c>
      <c r="AG1012" s="5">
        <v>65337000000</v>
      </c>
    </row>
    <row r="1013" spans="1:33" x14ac:dyDescent="0.45">
      <c r="A1013" t="s">
        <v>1076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1077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1080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1081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1082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1083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1087</v>
      </c>
      <c r="B1024" s="5">
        <v>14326600000000</v>
      </c>
      <c r="C1024" s="5">
        <v>14267600000000</v>
      </c>
      <c r="D1024" s="5">
        <v>14335100000000</v>
      </c>
      <c r="E1024" s="5">
        <v>14390400000000</v>
      </c>
      <c r="F1024" s="5">
        <v>14435900000000</v>
      </c>
      <c r="G1024" s="5">
        <v>14492200000000</v>
      </c>
      <c r="H1024" s="5">
        <v>14550900000000</v>
      </c>
      <c r="I1024" s="5">
        <v>14620600000000</v>
      </c>
      <c r="J1024" s="5">
        <v>14704000000000</v>
      </c>
      <c r="K1024" s="5">
        <v>14795400000000</v>
      </c>
      <c r="L1024" s="5">
        <v>14890200000000</v>
      </c>
      <c r="M1024" s="5">
        <v>14991200000000</v>
      </c>
      <c r="N1024" s="5">
        <v>15106700000000</v>
      </c>
      <c r="O1024" s="5">
        <v>15220400000000</v>
      </c>
      <c r="P1024" s="5">
        <v>15327100000000</v>
      </c>
      <c r="Q1024" s="5">
        <v>15429900000000</v>
      </c>
      <c r="R1024" s="5">
        <v>15529200000000</v>
      </c>
      <c r="S1024" s="5">
        <v>15616300000000</v>
      </c>
      <c r="T1024" s="5">
        <v>15705000000000</v>
      </c>
      <c r="U1024" s="5">
        <v>15789400000000</v>
      </c>
      <c r="V1024" s="5">
        <v>15877800000000</v>
      </c>
      <c r="W1024" s="5">
        <v>15966000000000</v>
      </c>
      <c r="X1024" s="5">
        <v>15932500000000</v>
      </c>
      <c r="Y1024" s="5">
        <v>15906400000000</v>
      </c>
      <c r="Z1024" s="5">
        <v>15883400000000</v>
      </c>
      <c r="AA1024" s="5">
        <v>15867800000000</v>
      </c>
      <c r="AB1024" s="5">
        <v>15854400000000</v>
      </c>
      <c r="AC1024" s="5">
        <v>15844600000000</v>
      </c>
      <c r="AD1024" s="5">
        <v>15837300000000</v>
      </c>
      <c r="AE1024" s="5">
        <v>15833900000000</v>
      </c>
      <c r="AF1024" s="5">
        <v>15829000000000</v>
      </c>
      <c r="AG1024" s="5">
        <v>15824300000000</v>
      </c>
    </row>
    <row r="1025" spans="1:33" x14ac:dyDescent="0.45">
      <c r="A1025" t="s">
        <v>1088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1089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1090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1091</v>
      </c>
      <c r="B1028" s="5">
        <v>507724000000</v>
      </c>
      <c r="C1028" s="5">
        <v>504889000000</v>
      </c>
      <c r="D1028" s="5">
        <v>506446000000</v>
      </c>
      <c r="E1028" s="5">
        <v>507613000000</v>
      </c>
      <c r="F1028" s="5">
        <v>508519000000</v>
      </c>
      <c r="G1028" s="5">
        <v>509581000000</v>
      </c>
      <c r="H1028" s="5">
        <v>510730000000</v>
      </c>
      <c r="I1028" s="5">
        <v>511904000000</v>
      </c>
      <c r="J1028" s="5">
        <v>513028000000</v>
      </c>
      <c r="K1028" s="5">
        <v>514149000000</v>
      </c>
      <c r="L1028" s="5">
        <v>515175000000</v>
      </c>
      <c r="M1028" s="5">
        <v>516439000000</v>
      </c>
      <c r="N1028" s="5">
        <v>518147000000</v>
      </c>
      <c r="O1028" s="5">
        <v>519919000000</v>
      </c>
      <c r="P1028" s="5">
        <v>521661000000</v>
      </c>
      <c r="Q1028" s="5">
        <v>523374000000</v>
      </c>
      <c r="R1028" s="5">
        <v>525132000000</v>
      </c>
      <c r="S1028" s="5">
        <v>526952000000</v>
      </c>
      <c r="T1028" s="5">
        <v>528775000000</v>
      </c>
      <c r="U1028" s="5">
        <v>530623000000</v>
      </c>
      <c r="V1028" s="5">
        <v>532488000000</v>
      </c>
      <c r="W1028" s="5">
        <v>534367000000</v>
      </c>
      <c r="X1028" s="5">
        <v>535486000000</v>
      </c>
      <c r="Y1028" s="5">
        <v>536556000000</v>
      </c>
      <c r="Z1028" s="5">
        <v>537582000000</v>
      </c>
      <c r="AA1028" s="5">
        <v>538569000000</v>
      </c>
      <c r="AB1028" s="5">
        <v>539523000000</v>
      </c>
      <c r="AC1028" s="5">
        <v>540452000000</v>
      </c>
      <c r="AD1028" s="5">
        <v>541358000000</v>
      </c>
      <c r="AE1028" s="5">
        <v>542246000000</v>
      </c>
      <c r="AF1028" s="5">
        <v>543121000000</v>
      </c>
      <c r="AG1028" s="5">
        <v>543987000000</v>
      </c>
    </row>
    <row r="1029" spans="1:33" x14ac:dyDescent="0.45">
      <c r="A1029" t="s">
        <v>1092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1093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1094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1099</v>
      </c>
      <c r="B1036" s="5">
        <v>5947410000000</v>
      </c>
      <c r="C1036" s="5">
        <v>5940060000000</v>
      </c>
      <c r="D1036" s="5">
        <v>5981740000000</v>
      </c>
      <c r="E1036" s="5">
        <v>6014280000000</v>
      </c>
      <c r="F1036" s="5">
        <v>6040270000000</v>
      </c>
      <c r="G1036" s="5">
        <v>6067380000000</v>
      </c>
      <c r="H1036" s="5">
        <v>6093610000000</v>
      </c>
      <c r="I1036" s="5">
        <v>6121220000000</v>
      </c>
      <c r="J1036" s="5">
        <v>6151370000000</v>
      </c>
      <c r="K1036" s="5">
        <v>6181960000000</v>
      </c>
      <c r="L1036" s="5">
        <v>6212240000000</v>
      </c>
      <c r="M1036" s="5">
        <v>6245320000000</v>
      </c>
      <c r="N1036" s="5">
        <v>6283380000000</v>
      </c>
      <c r="O1036" s="5">
        <v>6322690000000</v>
      </c>
      <c r="P1036" s="5">
        <v>6363480000000</v>
      </c>
      <c r="Q1036" s="5">
        <v>6405220000000</v>
      </c>
      <c r="R1036" s="5">
        <v>6449420000000</v>
      </c>
      <c r="S1036" s="5">
        <v>6495790000000</v>
      </c>
      <c r="T1036" s="5">
        <v>6543650000000</v>
      </c>
      <c r="U1036" s="5">
        <v>6592240000000</v>
      </c>
      <c r="V1036" s="5">
        <v>6643170000000</v>
      </c>
      <c r="W1036" s="5">
        <v>6693000000000</v>
      </c>
      <c r="X1036" s="5">
        <v>6702250000000</v>
      </c>
      <c r="Y1036" s="5">
        <v>6712030000000</v>
      </c>
      <c r="Z1036" s="5">
        <v>6721460000000</v>
      </c>
      <c r="AA1036" s="5">
        <v>6731480000000</v>
      </c>
      <c r="AB1036" s="5">
        <v>6741030000000</v>
      </c>
      <c r="AC1036" s="5">
        <v>6750580000000</v>
      </c>
      <c r="AD1036" s="5">
        <v>6760180000000</v>
      </c>
      <c r="AE1036" s="5">
        <v>6770420000000</v>
      </c>
      <c r="AF1036" s="5">
        <v>6780320000000</v>
      </c>
      <c r="AG1036" s="5">
        <v>6790390000000</v>
      </c>
    </row>
    <row r="1037" spans="1:33" x14ac:dyDescent="0.45">
      <c r="A1037" t="s">
        <v>1100</v>
      </c>
      <c r="B1037" s="5">
        <v>1001500000000</v>
      </c>
      <c r="C1037" s="5">
        <v>967704000000</v>
      </c>
      <c r="D1037" s="5">
        <v>942519000000</v>
      </c>
      <c r="E1037" s="5">
        <v>919199000000</v>
      </c>
      <c r="F1037" s="5">
        <v>897230000000</v>
      </c>
      <c r="G1037" s="5">
        <v>877590000000</v>
      </c>
      <c r="H1037" s="5">
        <v>860485000000</v>
      </c>
      <c r="I1037" s="5">
        <v>846054000000</v>
      </c>
      <c r="J1037" s="5">
        <v>833412000000</v>
      </c>
      <c r="K1037" s="5">
        <v>824166000000</v>
      </c>
      <c r="L1037" s="5">
        <v>817025000000</v>
      </c>
      <c r="M1037" s="5">
        <v>811773000000</v>
      </c>
      <c r="N1037" s="5">
        <v>808314000000</v>
      </c>
      <c r="O1037" s="5">
        <v>805896000000</v>
      </c>
      <c r="P1037" s="5">
        <v>804240000000</v>
      </c>
      <c r="Q1037" s="5">
        <v>803025000000</v>
      </c>
      <c r="R1037" s="5">
        <v>802225000000</v>
      </c>
      <c r="S1037" s="5">
        <v>801742000000</v>
      </c>
      <c r="T1037" s="5">
        <v>801516000000</v>
      </c>
      <c r="U1037" s="5">
        <v>801492000000</v>
      </c>
      <c r="V1037" s="5">
        <v>801632000000</v>
      </c>
      <c r="W1037" s="5">
        <v>801905000000</v>
      </c>
      <c r="X1037" s="5">
        <v>802354000000</v>
      </c>
      <c r="Y1037" s="5">
        <v>802907000000</v>
      </c>
      <c r="Z1037" s="5">
        <v>803547000000</v>
      </c>
      <c r="AA1037" s="5">
        <v>804266000000</v>
      </c>
      <c r="AB1037" s="5">
        <v>805051000000</v>
      </c>
      <c r="AC1037" s="5">
        <v>805894000000</v>
      </c>
      <c r="AD1037" s="5">
        <v>806782000000</v>
      </c>
      <c r="AE1037" s="5">
        <v>807704000000</v>
      </c>
      <c r="AF1037" s="5">
        <v>808650000000</v>
      </c>
      <c r="AG1037" s="5">
        <v>809612000000</v>
      </c>
    </row>
    <row r="1038" spans="1:33" x14ac:dyDescent="0.45">
      <c r="A1038" t="s">
        <v>1101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1102</v>
      </c>
      <c r="B1039" s="5">
        <v>1273200000000</v>
      </c>
      <c r="C1039" s="5">
        <v>1228780000000</v>
      </c>
      <c r="D1039" s="5">
        <v>1216130000000</v>
      </c>
      <c r="E1039" s="5">
        <v>1208230000000</v>
      </c>
      <c r="F1039" s="5">
        <v>1199900000000</v>
      </c>
      <c r="G1039" s="5">
        <v>1193130000000</v>
      </c>
      <c r="H1039" s="5">
        <v>1189730000000</v>
      </c>
      <c r="I1039" s="5">
        <v>1189980000000</v>
      </c>
      <c r="J1039" s="5">
        <v>1191310000000</v>
      </c>
      <c r="K1039" s="5">
        <v>1192610000000</v>
      </c>
      <c r="L1039" s="5">
        <v>1193740000000</v>
      </c>
      <c r="M1039" s="5">
        <v>1195600000000</v>
      </c>
      <c r="N1039" s="5">
        <v>1199580000000</v>
      </c>
      <c r="O1039" s="5">
        <v>1204990000000</v>
      </c>
      <c r="P1039" s="5">
        <v>1211380000000</v>
      </c>
      <c r="Q1039" s="5">
        <v>1218220000000</v>
      </c>
      <c r="R1039" s="5">
        <v>1224380000000</v>
      </c>
      <c r="S1039" s="5">
        <v>1228350000000</v>
      </c>
      <c r="T1039" s="5">
        <v>1231660000000</v>
      </c>
      <c r="U1039" s="5">
        <v>1234580000000</v>
      </c>
      <c r="V1039" s="5">
        <v>1237220000000</v>
      </c>
      <c r="W1039" s="5">
        <v>1239660000000</v>
      </c>
      <c r="X1039" s="5">
        <v>1237030000000</v>
      </c>
      <c r="Y1039" s="5">
        <v>1234670000000</v>
      </c>
      <c r="Z1039" s="5">
        <v>1232710000000</v>
      </c>
      <c r="AA1039" s="5">
        <v>1231230000000</v>
      </c>
      <c r="AB1039" s="5">
        <v>1230200000000</v>
      </c>
      <c r="AC1039" s="5">
        <v>1229600000000</v>
      </c>
      <c r="AD1039" s="5">
        <v>1229320000000</v>
      </c>
      <c r="AE1039" s="5">
        <v>1229300000000</v>
      </c>
      <c r="AF1039" s="5">
        <v>1229480000000</v>
      </c>
      <c r="AG1039" s="5">
        <v>1229840000000</v>
      </c>
    </row>
    <row r="1040" spans="1:33" x14ac:dyDescent="0.45">
      <c r="A1040" t="s">
        <v>1103</v>
      </c>
      <c r="B1040" s="5">
        <v>4382620000000</v>
      </c>
      <c r="C1040" s="5">
        <v>4320880000000</v>
      </c>
      <c r="D1040" s="5">
        <v>4296370000000</v>
      </c>
      <c r="E1040" s="5">
        <v>4268360000000</v>
      </c>
      <c r="F1040" s="5">
        <v>4238540000000</v>
      </c>
      <c r="G1040" s="5">
        <v>4211050000000</v>
      </c>
      <c r="H1040" s="5">
        <v>4186820000000</v>
      </c>
      <c r="I1040" s="5">
        <v>4166590000000</v>
      </c>
      <c r="J1040" s="5">
        <v>4150190000000</v>
      </c>
      <c r="K1040" s="5">
        <v>4137540000000</v>
      </c>
      <c r="L1040" s="5">
        <v>4127360000000</v>
      </c>
      <c r="M1040" s="5">
        <v>4121530000000</v>
      </c>
      <c r="N1040" s="5">
        <v>4122170000000</v>
      </c>
      <c r="O1040" s="5">
        <v>4126360000000</v>
      </c>
      <c r="P1040" s="5">
        <v>4133640000000</v>
      </c>
      <c r="Q1040" s="5">
        <v>4144180000000</v>
      </c>
      <c r="R1040" s="5">
        <v>4158260000000</v>
      </c>
      <c r="S1040" s="5">
        <v>4175150000000</v>
      </c>
      <c r="T1040" s="5">
        <v>4193720000000</v>
      </c>
      <c r="U1040" s="5">
        <v>4213600000000</v>
      </c>
      <c r="V1040" s="5">
        <v>4234430000000</v>
      </c>
      <c r="W1040" s="5">
        <v>4255950000000</v>
      </c>
      <c r="X1040" s="5">
        <v>4259980000000</v>
      </c>
      <c r="Y1040" s="5">
        <v>4264420000000</v>
      </c>
      <c r="Z1040" s="5">
        <v>4269240000000</v>
      </c>
      <c r="AA1040" s="5">
        <v>4274430000000</v>
      </c>
      <c r="AB1040" s="5">
        <v>4279940000000</v>
      </c>
      <c r="AC1040" s="5">
        <v>4285750000000</v>
      </c>
      <c r="AD1040" s="5">
        <v>4291780000000</v>
      </c>
      <c r="AE1040" s="5">
        <v>4298000000000</v>
      </c>
      <c r="AF1040" s="5">
        <v>4304350000000</v>
      </c>
      <c r="AG1040" s="5">
        <v>4310820000000</v>
      </c>
    </row>
    <row r="1041" spans="1:33" x14ac:dyDescent="0.45">
      <c r="A1041" t="s">
        <v>1104</v>
      </c>
      <c r="B1041" s="5">
        <v>9818690000000</v>
      </c>
      <c r="C1041" s="5">
        <v>9826980000000</v>
      </c>
      <c r="D1041" s="5">
        <v>9913830000000</v>
      </c>
      <c r="E1041" s="5">
        <v>10004400000000</v>
      </c>
      <c r="F1041" s="5">
        <v>10092500000000</v>
      </c>
      <c r="G1041" s="5">
        <v>10191200000000</v>
      </c>
      <c r="H1041" s="5">
        <v>10296700000000</v>
      </c>
      <c r="I1041" s="5">
        <v>10396100000000</v>
      </c>
      <c r="J1041" s="5">
        <v>10497200000000</v>
      </c>
      <c r="K1041" s="5">
        <v>10606800000000</v>
      </c>
      <c r="L1041" s="5">
        <v>10706800000000</v>
      </c>
      <c r="M1041" s="5">
        <v>10802000000000</v>
      </c>
      <c r="N1041" s="5">
        <v>10897800000000</v>
      </c>
      <c r="O1041" s="5">
        <v>10988700000000</v>
      </c>
      <c r="P1041" s="5">
        <v>11088600000000</v>
      </c>
      <c r="Q1041" s="5">
        <v>11201600000000</v>
      </c>
      <c r="R1041" s="5">
        <v>11326000000000</v>
      </c>
      <c r="S1041" s="5">
        <v>11450700000000</v>
      </c>
      <c r="T1041" s="5">
        <v>11571400000000</v>
      </c>
      <c r="U1041" s="5">
        <v>11695700000000</v>
      </c>
      <c r="V1041" s="5">
        <v>11814200000000</v>
      </c>
      <c r="W1041" s="5">
        <v>11925100000000</v>
      </c>
      <c r="X1041" s="5">
        <v>12011300000000</v>
      </c>
      <c r="Y1041" s="5">
        <v>12098200000000</v>
      </c>
      <c r="Z1041" s="5">
        <v>12188500000000</v>
      </c>
      <c r="AA1041" s="5">
        <v>12278300000000</v>
      </c>
      <c r="AB1041" s="5">
        <v>12367100000000</v>
      </c>
      <c r="AC1041" s="5">
        <v>12444700000000</v>
      </c>
      <c r="AD1041" s="5">
        <v>12510200000000</v>
      </c>
      <c r="AE1041" s="5">
        <v>12572400000000</v>
      </c>
      <c r="AF1041" s="5">
        <v>12638300000000</v>
      </c>
      <c r="AG1041" s="5">
        <v>12709500000000</v>
      </c>
    </row>
    <row r="1042" spans="1:33" x14ac:dyDescent="0.45">
      <c r="A1042" t="s">
        <v>1105</v>
      </c>
      <c r="B1042" s="5">
        <v>285504000</v>
      </c>
      <c r="C1042" s="5">
        <v>283330000</v>
      </c>
      <c r="D1042" s="5">
        <v>283725000</v>
      </c>
      <c r="E1042" s="5">
        <v>283914000</v>
      </c>
      <c r="F1042" s="5">
        <v>284010000</v>
      </c>
      <c r="G1042" s="5">
        <v>284297000</v>
      </c>
      <c r="H1042" s="5">
        <v>284612000</v>
      </c>
      <c r="I1042" s="5">
        <v>284875000</v>
      </c>
      <c r="J1042" s="5">
        <v>285131000</v>
      </c>
      <c r="K1042" s="5">
        <v>285367000</v>
      </c>
      <c r="L1042" s="5">
        <v>285498000</v>
      </c>
      <c r="M1042" s="5">
        <v>285616000</v>
      </c>
      <c r="N1042" s="5">
        <v>285906000</v>
      </c>
      <c r="O1042" s="5">
        <v>286165000</v>
      </c>
      <c r="P1042" s="5">
        <v>286354000</v>
      </c>
      <c r="Q1042" s="5">
        <v>286586000</v>
      </c>
      <c r="R1042" s="5">
        <v>286858000</v>
      </c>
      <c r="S1042" s="5">
        <v>287142000</v>
      </c>
      <c r="T1042" s="5">
        <v>287487000</v>
      </c>
      <c r="U1042" s="5">
        <v>287816000</v>
      </c>
      <c r="V1042" s="5">
        <v>288216000</v>
      </c>
      <c r="W1042" s="5">
        <v>288604000</v>
      </c>
      <c r="X1042" s="5">
        <v>289119000</v>
      </c>
      <c r="Y1042" s="5">
        <v>289652000</v>
      </c>
      <c r="Z1042" s="5">
        <v>290116000</v>
      </c>
      <c r="AA1042" s="5">
        <v>290604000</v>
      </c>
      <c r="AB1042" s="5">
        <v>291030000</v>
      </c>
      <c r="AC1042" s="5">
        <v>291441000</v>
      </c>
      <c r="AD1042" s="5">
        <v>291839000</v>
      </c>
      <c r="AE1042" s="5">
        <v>292273000</v>
      </c>
      <c r="AF1042" s="5">
        <v>292654000</v>
      </c>
      <c r="AG1042" s="5">
        <v>293030000</v>
      </c>
    </row>
    <row r="1043" spans="1:33" x14ac:dyDescent="0.45">
      <c r="A1043" t="s">
        <v>1106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1107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1111</v>
      </c>
      <c r="B1048" s="5">
        <v>32770000000000</v>
      </c>
      <c r="C1048" s="5">
        <v>32707500000000</v>
      </c>
      <c r="D1048" s="5">
        <v>32909700000000</v>
      </c>
      <c r="E1048" s="5">
        <v>33053600000000</v>
      </c>
      <c r="F1048" s="5">
        <v>33147700000000</v>
      </c>
      <c r="G1048" s="5">
        <v>33243100000000</v>
      </c>
      <c r="H1048" s="5">
        <v>33318500000000</v>
      </c>
      <c r="I1048" s="5">
        <v>33394000000000</v>
      </c>
      <c r="J1048" s="5">
        <v>33475500000000</v>
      </c>
      <c r="K1048" s="5">
        <v>33548300000000</v>
      </c>
      <c r="L1048" s="5">
        <v>33606600000000</v>
      </c>
      <c r="M1048" s="5">
        <v>33666100000000</v>
      </c>
      <c r="N1048" s="5">
        <v>33746800000000</v>
      </c>
      <c r="O1048" s="5">
        <v>33829200000000</v>
      </c>
      <c r="P1048" s="5">
        <v>33915300000000</v>
      </c>
      <c r="Q1048" s="5">
        <v>34012800000000</v>
      </c>
      <c r="R1048" s="5">
        <v>34131000000000</v>
      </c>
      <c r="S1048" s="5">
        <v>34262000000000</v>
      </c>
      <c r="T1048" s="5">
        <v>34421000000000</v>
      </c>
      <c r="U1048" s="5">
        <v>34596600000000</v>
      </c>
      <c r="V1048" s="5">
        <v>34800100000000</v>
      </c>
      <c r="W1048" s="5">
        <v>35013100000000</v>
      </c>
      <c r="X1048" s="5">
        <v>34950800000000</v>
      </c>
      <c r="Y1048" s="5">
        <v>34907600000000</v>
      </c>
      <c r="Z1048" s="5">
        <v>34873200000000</v>
      </c>
      <c r="AA1048" s="5">
        <v>34854100000000</v>
      </c>
      <c r="AB1048" s="5">
        <v>34839800000000</v>
      </c>
      <c r="AC1048" s="5">
        <v>34832200000000</v>
      </c>
      <c r="AD1048" s="5">
        <v>34829000000000</v>
      </c>
      <c r="AE1048" s="5">
        <v>34832500000000</v>
      </c>
      <c r="AF1048" s="5">
        <v>34832900000000</v>
      </c>
      <c r="AG1048" s="5">
        <v>34833400000000</v>
      </c>
    </row>
    <row r="1049" spans="1:33" x14ac:dyDescent="0.45">
      <c r="A1049" t="s">
        <v>1112</v>
      </c>
      <c r="B1049" s="5">
        <v>8642900000</v>
      </c>
      <c r="C1049" s="5">
        <v>8468620000</v>
      </c>
      <c r="D1049" s="5">
        <v>8361390000</v>
      </c>
      <c r="E1049" s="5">
        <v>8262590000</v>
      </c>
      <c r="F1049" s="5">
        <v>8165840000</v>
      </c>
      <c r="G1049" s="5">
        <v>8075840000</v>
      </c>
      <c r="H1049" s="5">
        <v>7991310000</v>
      </c>
      <c r="I1049" s="5">
        <v>7911650000</v>
      </c>
      <c r="J1049" s="5">
        <v>7828120000</v>
      </c>
      <c r="K1049" s="5">
        <v>7758780000</v>
      </c>
      <c r="L1049" s="5">
        <v>7697160000</v>
      </c>
      <c r="M1049" s="5">
        <v>7646500000</v>
      </c>
      <c r="N1049" s="5">
        <v>7605310000</v>
      </c>
      <c r="O1049" s="5">
        <v>7566930000</v>
      </c>
      <c r="P1049" s="5">
        <v>7534700000</v>
      </c>
      <c r="Q1049" s="5">
        <v>7510150000</v>
      </c>
      <c r="R1049" s="5">
        <v>7492750000</v>
      </c>
      <c r="S1049" s="5">
        <v>7479920000</v>
      </c>
      <c r="T1049" s="5">
        <v>7470820000</v>
      </c>
      <c r="U1049" s="5">
        <v>7466200000</v>
      </c>
      <c r="V1049" s="5">
        <v>7465190000</v>
      </c>
      <c r="W1049" s="5">
        <v>7468000000</v>
      </c>
      <c r="X1049" s="5">
        <v>7481850000</v>
      </c>
      <c r="Y1049" s="5">
        <v>7526120000</v>
      </c>
      <c r="Z1049" s="5">
        <v>7574490000</v>
      </c>
      <c r="AA1049" s="5">
        <v>7625950000</v>
      </c>
      <c r="AB1049" s="5">
        <v>7679620000</v>
      </c>
      <c r="AC1049" s="5">
        <v>7734290000</v>
      </c>
      <c r="AD1049" s="5">
        <v>7788620000</v>
      </c>
      <c r="AE1049" s="5">
        <v>7841070000</v>
      </c>
      <c r="AF1049" s="5">
        <v>7891370000</v>
      </c>
      <c r="AG1049" s="5">
        <v>7939790000</v>
      </c>
    </row>
    <row r="1050" spans="1:33" x14ac:dyDescent="0.45">
      <c r="A1050" t="s">
        <v>1113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1114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1115</v>
      </c>
      <c r="B1052" s="5">
        <v>925036000000</v>
      </c>
      <c r="C1052" s="5">
        <v>921277000000</v>
      </c>
      <c r="D1052" s="5">
        <v>925382000000</v>
      </c>
      <c r="E1052" s="5">
        <v>928642000000</v>
      </c>
      <c r="F1052" s="5">
        <v>931328000000</v>
      </c>
      <c r="G1052" s="5">
        <v>934230000000</v>
      </c>
      <c r="H1052" s="5">
        <v>937406000000</v>
      </c>
      <c r="I1052" s="5">
        <v>940876000000</v>
      </c>
      <c r="J1052" s="5">
        <v>944506000000</v>
      </c>
      <c r="K1052" s="5">
        <v>948302000000</v>
      </c>
      <c r="L1052" s="5">
        <v>952083000000</v>
      </c>
      <c r="M1052" s="5">
        <v>956434000000</v>
      </c>
      <c r="N1052" s="5">
        <v>961767000000</v>
      </c>
      <c r="O1052" s="5">
        <v>967374000000</v>
      </c>
      <c r="P1052" s="5">
        <v>973090000000</v>
      </c>
      <c r="Q1052" s="5">
        <v>978929000000</v>
      </c>
      <c r="R1052" s="5">
        <v>985018000000</v>
      </c>
      <c r="S1052" s="5">
        <v>991300000000</v>
      </c>
      <c r="T1052" s="5">
        <v>997621000000</v>
      </c>
      <c r="U1052" s="5">
        <v>1003970000000</v>
      </c>
      <c r="V1052" s="5">
        <v>1010290000000</v>
      </c>
      <c r="W1052" s="5">
        <v>1016570000000</v>
      </c>
      <c r="X1052" s="5">
        <v>1018700000000</v>
      </c>
      <c r="Y1052" s="5">
        <v>1020730000000</v>
      </c>
      <c r="Z1052" s="5">
        <v>1022680000000</v>
      </c>
      <c r="AA1052" s="5">
        <v>1024560000000</v>
      </c>
      <c r="AB1052" s="5">
        <v>1026380000000</v>
      </c>
      <c r="AC1052" s="5">
        <v>1028150000000</v>
      </c>
      <c r="AD1052" s="5">
        <v>1029870000000</v>
      </c>
      <c r="AE1052" s="5">
        <v>1031560000000</v>
      </c>
      <c r="AF1052" s="5">
        <v>1033220000000</v>
      </c>
      <c r="AG1052" s="5">
        <v>1034870000000</v>
      </c>
    </row>
    <row r="1053" spans="1:33" x14ac:dyDescent="0.45">
      <c r="A1053" t="s">
        <v>1116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1117</v>
      </c>
      <c r="B1054" s="5">
        <v>480622000000</v>
      </c>
      <c r="C1054" s="5">
        <v>480645000000</v>
      </c>
      <c r="D1054" s="5">
        <v>484552000000</v>
      </c>
      <c r="E1054" s="5">
        <v>487391000000</v>
      </c>
      <c r="F1054" s="5">
        <v>489286000000</v>
      </c>
      <c r="G1054" s="5">
        <v>490882000000</v>
      </c>
      <c r="H1054" s="5">
        <v>491541000000</v>
      </c>
      <c r="I1054" s="5">
        <v>491288000000</v>
      </c>
      <c r="J1054" s="5">
        <v>489960000000</v>
      </c>
      <c r="K1054" s="5">
        <v>486946000000</v>
      </c>
      <c r="L1054" s="5">
        <v>482004000000</v>
      </c>
      <c r="M1054" s="5">
        <v>475323000000</v>
      </c>
      <c r="N1054" s="5">
        <v>467222000000</v>
      </c>
      <c r="O1054" s="5">
        <v>457741000000</v>
      </c>
      <c r="P1054" s="5">
        <v>447143000000</v>
      </c>
      <c r="Q1054" s="5">
        <v>435711000000</v>
      </c>
      <c r="R1054" s="5">
        <v>423883000000</v>
      </c>
      <c r="S1054" s="5">
        <v>411926000000</v>
      </c>
      <c r="T1054" s="5">
        <v>400051000000</v>
      </c>
      <c r="U1054" s="5">
        <v>388139000000</v>
      </c>
      <c r="V1054" s="5">
        <v>376289000000</v>
      </c>
      <c r="W1054" s="5">
        <v>364055000000</v>
      </c>
      <c r="X1054" s="5">
        <v>348723000000</v>
      </c>
      <c r="Y1054" s="5">
        <v>333353000000</v>
      </c>
      <c r="Z1054" s="5">
        <v>317831000000</v>
      </c>
      <c r="AA1054" s="5">
        <v>302373000000</v>
      </c>
      <c r="AB1054" s="5">
        <v>287098000000</v>
      </c>
      <c r="AC1054" s="5">
        <v>272279000000</v>
      </c>
      <c r="AD1054" s="5">
        <v>258088000000</v>
      </c>
      <c r="AE1054" s="5">
        <v>244692000000</v>
      </c>
      <c r="AF1054" s="5">
        <v>232107000000</v>
      </c>
      <c r="AG1054" s="5">
        <v>220470000000</v>
      </c>
    </row>
    <row r="1055" spans="1:33" x14ac:dyDescent="0.45">
      <c r="A1055" t="s">
        <v>1118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1119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1120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1121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1122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1123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1124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1129</v>
      </c>
      <c r="B1066" s="5">
        <v>3855030000000</v>
      </c>
      <c r="C1066" s="5">
        <v>3844680000000</v>
      </c>
      <c r="D1066" s="5">
        <v>3864850000000</v>
      </c>
      <c r="E1066" s="5">
        <v>3878090000000</v>
      </c>
      <c r="F1066" s="5">
        <v>3885280000000</v>
      </c>
      <c r="G1066" s="5">
        <v>3891920000000</v>
      </c>
      <c r="H1066" s="5">
        <v>3896100000000</v>
      </c>
      <c r="I1066" s="5">
        <v>3899910000000</v>
      </c>
      <c r="J1066" s="5">
        <v>3904080000000</v>
      </c>
      <c r="K1066" s="5">
        <v>3907610000000</v>
      </c>
      <c r="L1066" s="5">
        <v>3909290000000</v>
      </c>
      <c r="M1066" s="5">
        <v>3910420000000</v>
      </c>
      <c r="N1066" s="5">
        <v>3914750000000</v>
      </c>
      <c r="O1066" s="5">
        <v>3919630000000</v>
      </c>
      <c r="P1066" s="5">
        <v>3924600000000</v>
      </c>
      <c r="Q1066" s="5">
        <v>3931890000000</v>
      </c>
      <c r="R1066" s="5">
        <v>3942610000000</v>
      </c>
      <c r="S1066" s="5">
        <v>3955880000000</v>
      </c>
      <c r="T1066" s="5">
        <v>3974520000000</v>
      </c>
      <c r="U1066" s="5">
        <v>3995870000000</v>
      </c>
      <c r="V1066" s="5">
        <v>4020050000000</v>
      </c>
      <c r="W1066" s="5">
        <v>4044220000000</v>
      </c>
      <c r="X1066" s="5">
        <v>4039790000000</v>
      </c>
      <c r="Y1066" s="5">
        <v>4035100000000</v>
      </c>
      <c r="Z1066" s="5">
        <v>4028450000000</v>
      </c>
      <c r="AA1066" s="5">
        <v>4021260000000</v>
      </c>
      <c r="AB1066" s="5">
        <v>4012950000000</v>
      </c>
      <c r="AC1066" s="5">
        <v>4004860000000</v>
      </c>
      <c r="AD1066" s="5">
        <v>3997420000000</v>
      </c>
      <c r="AE1066" s="5">
        <v>3991400000000</v>
      </c>
      <c r="AF1066" s="5">
        <v>3985520000000</v>
      </c>
      <c r="AG1066" s="5">
        <v>3980410000000</v>
      </c>
    </row>
    <row r="1067" spans="1:33" x14ac:dyDescent="0.45">
      <c r="A1067" t="s">
        <v>1130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1131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1132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1133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1135</v>
      </c>
      <c r="B1072" s="5">
        <v>22570100000</v>
      </c>
      <c r="C1072" s="5">
        <v>22452400000</v>
      </c>
      <c r="D1072" s="5">
        <v>22536500000</v>
      </c>
      <c r="E1072" s="5">
        <v>22602100000</v>
      </c>
      <c r="F1072" s="5">
        <v>22658400000</v>
      </c>
      <c r="G1072" s="5">
        <v>22727700000</v>
      </c>
      <c r="H1072" s="5">
        <v>22797900000</v>
      </c>
      <c r="I1072" s="5">
        <v>22862100000</v>
      </c>
      <c r="J1072" s="5">
        <v>22922900000</v>
      </c>
      <c r="K1072" s="5">
        <v>22978200000</v>
      </c>
      <c r="L1072" s="5">
        <v>23021300000</v>
      </c>
      <c r="M1072" s="5">
        <v>23059300000</v>
      </c>
      <c r="N1072" s="5">
        <v>23107700000</v>
      </c>
      <c r="O1072" s="5">
        <v>23150100000</v>
      </c>
      <c r="P1072" s="5">
        <v>23184200000</v>
      </c>
      <c r="Q1072" s="5">
        <v>23220200000</v>
      </c>
      <c r="R1072" s="5">
        <v>23259100000</v>
      </c>
      <c r="S1072" s="5">
        <v>23299500000</v>
      </c>
      <c r="T1072" s="5">
        <v>23346700000</v>
      </c>
      <c r="U1072" s="5">
        <v>23394300000</v>
      </c>
      <c r="V1072" s="5">
        <v>23449100000</v>
      </c>
      <c r="W1072" s="5">
        <v>23503800000</v>
      </c>
      <c r="X1072" s="5">
        <v>23535600000</v>
      </c>
      <c r="Y1072" s="5">
        <v>23569800000</v>
      </c>
      <c r="Z1072" s="5">
        <v>23599200000</v>
      </c>
      <c r="AA1072" s="5">
        <v>23631300000</v>
      </c>
      <c r="AB1072" s="5">
        <v>23659000000</v>
      </c>
      <c r="AC1072" s="5">
        <v>23686400000</v>
      </c>
      <c r="AD1072" s="5">
        <v>23713600000</v>
      </c>
      <c r="AE1072" s="5">
        <v>23744400000</v>
      </c>
      <c r="AF1072" s="5">
        <v>23771800000</v>
      </c>
      <c r="AG1072" s="5">
        <v>23799400000</v>
      </c>
    </row>
    <row r="1073" spans="1:33" x14ac:dyDescent="0.45">
      <c r="A1073" t="s">
        <v>1136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1137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1140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1147</v>
      </c>
      <c r="B1084" s="5">
        <v>5218550000000</v>
      </c>
      <c r="C1084" s="5">
        <v>5197080000000</v>
      </c>
      <c r="D1084" s="5">
        <v>5221640000000</v>
      </c>
      <c r="E1084" s="5">
        <v>5241800000000</v>
      </c>
      <c r="F1084" s="5">
        <v>5258370000000</v>
      </c>
      <c r="G1084" s="5">
        <v>5278870000000</v>
      </c>
      <c r="H1084" s="5">
        <v>5300260000000</v>
      </c>
      <c r="I1084" s="5">
        <v>5325660000000</v>
      </c>
      <c r="J1084" s="5">
        <v>5356010000000</v>
      </c>
      <c r="K1084" s="5">
        <v>5389320000000</v>
      </c>
      <c r="L1084" s="5">
        <v>5423860000000</v>
      </c>
      <c r="M1084" s="5">
        <v>5460650000000</v>
      </c>
      <c r="N1084" s="5">
        <v>5502730000000</v>
      </c>
      <c r="O1084" s="5">
        <v>5544130000000</v>
      </c>
      <c r="P1084" s="5">
        <v>5582980000000</v>
      </c>
      <c r="Q1084" s="5">
        <v>5620450000000</v>
      </c>
      <c r="R1084" s="5">
        <v>5656610000000</v>
      </c>
      <c r="S1084" s="5">
        <v>5688330000000</v>
      </c>
      <c r="T1084" s="5">
        <v>5720640000000</v>
      </c>
      <c r="U1084" s="5">
        <v>5751380000000</v>
      </c>
      <c r="V1084" s="5">
        <v>5783590000000</v>
      </c>
      <c r="W1084" s="5">
        <v>5815720000000</v>
      </c>
      <c r="X1084" s="5">
        <v>5803510000000</v>
      </c>
      <c r="Y1084" s="5">
        <v>5794010000000</v>
      </c>
      <c r="Z1084" s="5">
        <v>5785620000000</v>
      </c>
      <c r="AA1084" s="5">
        <v>5779950000000</v>
      </c>
      <c r="AB1084" s="5">
        <v>5775080000000</v>
      </c>
      <c r="AC1084" s="5">
        <v>5771500000000</v>
      </c>
      <c r="AD1084" s="5">
        <v>5768850000000</v>
      </c>
      <c r="AE1084" s="5">
        <v>5767600000000</v>
      </c>
      <c r="AF1084" s="5">
        <v>5765820000000</v>
      </c>
      <c r="AG1084" s="5">
        <v>5764120000000</v>
      </c>
    </row>
    <row r="1085" spans="1:33" x14ac:dyDescent="0.45">
      <c r="A1085" t="s">
        <v>1148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1149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1150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1151</v>
      </c>
      <c r="B1088" s="5">
        <v>184942000000</v>
      </c>
      <c r="C1088" s="5">
        <v>183909000000</v>
      </c>
      <c r="D1088" s="5">
        <v>184476000000</v>
      </c>
      <c r="E1088" s="5">
        <v>184901000000</v>
      </c>
      <c r="F1088" s="5">
        <v>185231000000</v>
      </c>
      <c r="G1088" s="5">
        <v>185618000000</v>
      </c>
      <c r="H1088" s="5">
        <v>186037000000</v>
      </c>
      <c r="I1088" s="5">
        <v>186464000000</v>
      </c>
      <c r="J1088" s="5">
        <v>186874000000</v>
      </c>
      <c r="K1088" s="5">
        <v>187282000000</v>
      </c>
      <c r="L1088" s="5">
        <v>187656000000</v>
      </c>
      <c r="M1088" s="5">
        <v>188116000000</v>
      </c>
      <c r="N1088" s="5">
        <v>188739000000</v>
      </c>
      <c r="O1088" s="5">
        <v>189384000000</v>
      </c>
      <c r="P1088" s="5">
        <v>190018000000</v>
      </c>
      <c r="Q1088" s="5">
        <v>190642000000</v>
      </c>
      <c r="R1088" s="5">
        <v>191283000000</v>
      </c>
      <c r="S1088" s="5">
        <v>191946000000</v>
      </c>
      <c r="T1088" s="5">
        <v>192610000000</v>
      </c>
      <c r="U1088" s="5">
        <v>193283000000</v>
      </c>
      <c r="V1088" s="5">
        <v>193962000000</v>
      </c>
      <c r="W1088" s="5">
        <v>194647000000</v>
      </c>
      <c r="X1088" s="5">
        <v>195054000000</v>
      </c>
      <c r="Y1088" s="5">
        <v>195444000000</v>
      </c>
      <c r="Z1088" s="5">
        <v>195818000000</v>
      </c>
      <c r="AA1088" s="5">
        <v>196177000000</v>
      </c>
      <c r="AB1088" s="5">
        <v>196525000000</v>
      </c>
      <c r="AC1088" s="5">
        <v>196863000000</v>
      </c>
      <c r="AD1088" s="5">
        <v>197193000000</v>
      </c>
      <c r="AE1088" s="5">
        <v>197517000000</v>
      </c>
      <c r="AF1088" s="5">
        <v>197835000000</v>
      </c>
      <c r="AG1088" s="5">
        <v>198151000000</v>
      </c>
    </row>
    <row r="1089" spans="1:33" x14ac:dyDescent="0.45">
      <c r="A1089" t="s">
        <v>1152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1153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1154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1159</v>
      </c>
      <c r="B1096" s="5">
        <v>3413760000000</v>
      </c>
      <c r="C1096" s="5">
        <v>3182290000000</v>
      </c>
      <c r="D1096" s="5">
        <v>3245740000000</v>
      </c>
      <c r="E1096" s="5">
        <v>3283540000000</v>
      </c>
      <c r="F1096" s="5">
        <v>3300030000000</v>
      </c>
      <c r="G1096" s="5">
        <v>3320230000000</v>
      </c>
      <c r="H1096" s="5">
        <v>3342550000000</v>
      </c>
      <c r="I1096" s="5">
        <v>3362930000000</v>
      </c>
      <c r="J1096" s="5">
        <v>3378430000000</v>
      </c>
      <c r="K1096" s="5">
        <v>3391910000000</v>
      </c>
      <c r="L1096" s="5">
        <v>3396590000000</v>
      </c>
      <c r="M1096" s="5">
        <v>3400380000000</v>
      </c>
      <c r="N1096" s="5">
        <v>3415500000000</v>
      </c>
      <c r="O1096" s="5">
        <v>3425270000000</v>
      </c>
      <c r="P1096" s="5">
        <v>3431380000000</v>
      </c>
      <c r="Q1096" s="5">
        <v>3430750000000</v>
      </c>
      <c r="R1096" s="5">
        <v>3428830000000</v>
      </c>
      <c r="S1096" s="5">
        <v>3425510000000</v>
      </c>
      <c r="T1096" s="5">
        <v>3420340000000</v>
      </c>
      <c r="U1096" s="5">
        <v>3414570000000</v>
      </c>
      <c r="V1096" s="5">
        <v>3407340000000</v>
      </c>
      <c r="W1096" s="5">
        <v>3399660000000</v>
      </c>
      <c r="X1096" s="5">
        <v>3392330000000</v>
      </c>
      <c r="Y1096" s="5">
        <v>3384930000000</v>
      </c>
      <c r="Z1096" s="5">
        <v>3378180000000</v>
      </c>
      <c r="AA1096" s="5">
        <v>3371990000000</v>
      </c>
      <c r="AB1096" s="5">
        <v>3366420000000</v>
      </c>
      <c r="AC1096" s="5">
        <v>3361350000000</v>
      </c>
      <c r="AD1096" s="5">
        <v>3356720000000</v>
      </c>
      <c r="AE1096" s="5">
        <v>3352490000000</v>
      </c>
      <c r="AF1096" s="5">
        <v>3348500000000</v>
      </c>
      <c r="AG1096" s="5">
        <v>3344600000000</v>
      </c>
    </row>
    <row r="1097" spans="1:33" x14ac:dyDescent="0.45">
      <c r="A1097" t="s">
        <v>1160</v>
      </c>
      <c r="B1097" s="5">
        <v>10364100000000</v>
      </c>
      <c r="C1097" s="5">
        <v>9701950000000</v>
      </c>
      <c r="D1097" s="5">
        <v>9931850000000</v>
      </c>
      <c r="E1097" s="5">
        <v>10082800000000</v>
      </c>
      <c r="F1097" s="5">
        <v>10162800000000</v>
      </c>
      <c r="G1097" s="5">
        <v>10240700000000</v>
      </c>
      <c r="H1097" s="5">
        <v>10322700000000</v>
      </c>
      <c r="I1097" s="5">
        <v>10390600000000</v>
      </c>
      <c r="J1097" s="5">
        <v>10431700000000</v>
      </c>
      <c r="K1097" s="5">
        <v>10455500000000</v>
      </c>
      <c r="L1097" s="5">
        <v>10445800000000</v>
      </c>
      <c r="M1097" s="5">
        <v>10417300000000</v>
      </c>
      <c r="N1097" s="5">
        <v>10427200000000</v>
      </c>
      <c r="O1097" s="5">
        <v>10423000000000</v>
      </c>
      <c r="P1097" s="5">
        <v>10413800000000</v>
      </c>
      <c r="Q1097" s="5">
        <v>10389500000000</v>
      </c>
      <c r="R1097" s="5">
        <v>10367100000000</v>
      </c>
      <c r="S1097" s="5">
        <v>10352200000000</v>
      </c>
      <c r="T1097" s="5">
        <v>10342700000000</v>
      </c>
      <c r="U1097" s="5">
        <v>10339400000000</v>
      </c>
      <c r="V1097" s="5">
        <v>10345300000000</v>
      </c>
      <c r="W1097" s="5">
        <v>10361000000000</v>
      </c>
      <c r="X1097" s="5">
        <v>10387600000000</v>
      </c>
      <c r="Y1097" s="5">
        <v>10417900000000</v>
      </c>
      <c r="Z1097" s="5">
        <v>10459100000000</v>
      </c>
      <c r="AA1097" s="5">
        <v>10509400000000</v>
      </c>
      <c r="AB1097" s="5">
        <v>10572900000000</v>
      </c>
      <c r="AC1097" s="5">
        <v>10644300000000</v>
      </c>
      <c r="AD1097" s="5">
        <v>10720500000000</v>
      </c>
      <c r="AE1097" s="5">
        <v>10805900000000</v>
      </c>
      <c r="AF1097" s="5">
        <v>10900700000000</v>
      </c>
      <c r="AG1097" s="5">
        <v>11001000000000</v>
      </c>
    </row>
    <row r="1098" spans="1:33" x14ac:dyDescent="0.45">
      <c r="A1098" t="s">
        <v>1161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1162</v>
      </c>
      <c r="B1099" s="5">
        <v>8186590000000</v>
      </c>
      <c r="C1099" s="5">
        <v>7621120000000</v>
      </c>
      <c r="D1099" s="5">
        <v>7716060000000</v>
      </c>
      <c r="E1099" s="5">
        <v>7653690000000</v>
      </c>
      <c r="F1099" s="5">
        <v>7466090000000</v>
      </c>
      <c r="G1099" s="5">
        <v>7273020000000</v>
      </c>
      <c r="H1099" s="5">
        <v>7097090000000</v>
      </c>
      <c r="I1099" s="5">
        <v>6921530000000</v>
      </c>
      <c r="J1099" s="5">
        <v>6742280000000</v>
      </c>
      <c r="K1099" s="5">
        <v>6569640000000</v>
      </c>
      <c r="L1099" s="5">
        <v>6394140000000</v>
      </c>
      <c r="M1099" s="5">
        <v>6237570000000</v>
      </c>
      <c r="N1099" s="5">
        <v>6124170000000</v>
      </c>
      <c r="O1099" s="5">
        <v>6022220000000</v>
      </c>
      <c r="P1099" s="5">
        <v>5932830000000</v>
      </c>
      <c r="Q1099" s="5">
        <v>5843510000000</v>
      </c>
      <c r="R1099" s="5">
        <v>5762220000000</v>
      </c>
      <c r="S1099" s="5">
        <v>5685830000000</v>
      </c>
      <c r="T1099" s="5">
        <v>5616760000000</v>
      </c>
      <c r="U1099" s="5">
        <v>5556030000000</v>
      </c>
      <c r="V1099" s="5">
        <v>5500350000000</v>
      </c>
      <c r="W1099" s="5">
        <v>5448890000000</v>
      </c>
      <c r="X1099" s="5">
        <v>5403730000000</v>
      </c>
      <c r="Y1099" s="5">
        <v>5369160000000</v>
      </c>
      <c r="Z1099" s="5">
        <v>5342280000000</v>
      </c>
      <c r="AA1099" s="5">
        <v>5321650000000</v>
      </c>
      <c r="AB1099" s="5">
        <v>5309310000000</v>
      </c>
      <c r="AC1099" s="5">
        <v>5302130000000</v>
      </c>
      <c r="AD1099" s="5">
        <v>5301180000000</v>
      </c>
      <c r="AE1099" s="5">
        <v>5305920000000</v>
      </c>
      <c r="AF1099" s="5">
        <v>5318580000000</v>
      </c>
      <c r="AG1099" s="5">
        <v>5337900000000</v>
      </c>
    </row>
    <row r="1100" spans="1:33" x14ac:dyDescent="0.45">
      <c r="A1100" t="s">
        <v>1163</v>
      </c>
      <c r="B1100" s="5">
        <v>10822800000000</v>
      </c>
      <c r="C1100" s="5">
        <v>10169300000000</v>
      </c>
      <c r="D1100" s="5">
        <v>10448600000000</v>
      </c>
      <c r="E1100" s="5">
        <v>10649400000000</v>
      </c>
      <c r="F1100" s="5">
        <v>10771900000000</v>
      </c>
      <c r="G1100" s="5">
        <v>10893500000000</v>
      </c>
      <c r="H1100" s="5">
        <v>11001300000000</v>
      </c>
      <c r="I1100" s="5">
        <v>11074400000000</v>
      </c>
      <c r="J1100" s="5">
        <v>11110000000000</v>
      </c>
      <c r="K1100" s="5">
        <v>11122200000000</v>
      </c>
      <c r="L1100" s="5">
        <v>11102500000000</v>
      </c>
      <c r="M1100" s="5">
        <v>11079000000000</v>
      </c>
      <c r="N1100" s="5">
        <v>11099400000000</v>
      </c>
      <c r="O1100" s="5">
        <v>11116000000000</v>
      </c>
      <c r="P1100" s="5">
        <v>11133300000000</v>
      </c>
      <c r="Q1100" s="5">
        <v>11141900000000</v>
      </c>
      <c r="R1100" s="5">
        <v>11157900000000</v>
      </c>
      <c r="S1100" s="5">
        <v>11180900000000</v>
      </c>
      <c r="T1100" s="5">
        <v>11208800000000</v>
      </c>
      <c r="U1100" s="5">
        <v>11241600000000</v>
      </c>
      <c r="V1100" s="5">
        <v>11280400000000</v>
      </c>
      <c r="W1100" s="5">
        <v>11319100000000</v>
      </c>
      <c r="X1100" s="5">
        <v>11364800000000</v>
      </c>
      <c r="Y1100" s="5">
        <v>11410400000000</v>
      </c>
      <c r="Z1100" s="5">
        <v>11463100000000</v>
      </c>
      <c r="AA1100" s="5">
        <v>11518100000000</v>
      </c>
      <c r="AB1100" s="5">
        <v>11579300000000</v>
      </c>
      <c r="AC1100" s="5">
        <v>11641400000000</v>
      </c>
      <c r="AD1100" s="5">
        <v>11708500000000</v>
      </c>
      <c r="AE1100" s="5">
        <v>11778300000000</v>
      </c>
      <c r="AF1100" s="5">
        <v>11850600000000</v>
      </c>
      <c r="AG1100" s="5">
        <v>11924600000000</v>
      </c>
    </row>
    <row r="1101" spans="1:33" x14ac:dyDescent="0.45">
      <c r="A1101" t="s">
        <v>1164</v>
      </c>
      <c r="B1101" s="5">
        <v>44327700000000</v>
      </c>
      <c r="C1101" s="5">
        <v>41568700000000</v>
      </c>
      <c r="D1101" s="5">
        <v>42700100000000</v>
      </c>
      <c r="E1101" s="5">
        <v>43599400000000</v>
      </c>
      <c r="F1101" s="5">
        <v>44305900000000</v>
      </c>
      <c r="G1101" s="5">
        <v>45161400000000</v>
      </c>
      <c r="H1101" s="5">
        <v>46076900000000</v>
      </c>
      <c r="I1101" s="5">
        <v>47007500000000</v>
      </c>
      <c r="J1101" s="5">
        <v>47901300000000</v>
      </c>
      <c r="K1101" s="5">
        <v>48777900000000</v>
      </c>
      <c r="L1101" s="5">
        <v>49554800000000</v>
      </c>
      <c r="M1101" s="5">
        <v>50334300000000</v>
      </c>
      <c r="N1101" s="5">
        <v>51295500000000</v>
      </c>
      <c r="O1101" s="5">
        <v>52225600000000</v>
      </c>
      <c r="P1101" s="5">
        <v>53136800000000</v>
      </c>
      <c r="Q1101" s="5">
        <v>53992100000000</v>
      </c>
      <c r="R1101" s="5">
        <v>54872200000000</v>
      </c>
      <c r="S1101" s="5">
        <v>55761600000000</v>
      </c>
      <c r="T1101" s="5">
        <v>56690200000000</v>
      </c>
      <c r="U1101" s="5">
        <v>57624800000000</v>
      </c>
      <c r="V1101" s="5">
        <v>58588400000000</v>
      </c>
      <c r="W1101" s="5">
        <v>59578600000000</v>
      </c>
      <c r="X1101" s="5">
        <v>60599000000000</v>
      </c>
      <c r="Y1101" s="5">
        <v>61640400000000</v>
      </c>
      <c r="Z1101" s="5">
        <v>62714400000000</v>
      </c>
      <c r="AA1101" s="5">
        <v>63806500000000</v>
      </c>
      <c r="AB1101" s="5">
        <v>64909600000000</v>
      </c>
      <c r="AC1101" s="5">
        <v>66053500000000</v>
      </c>
      <c r="AD1101" s="5">
        <v>67195800000000</v>
      </c>
      <c r="AE1101" s="5">
        <v>68374400000000</v>
      </c>
      <c r="AF1101" s="5">
        <v>69579800000000</v>
      </c>
      <c r="AG1101" s="5">
        <v>70818800000000</v>
      </c>
    </row>
    <row r="1102" spans="1:33" x14ac:dyDescent="0.45">
      <c r="A1102" t="s">
        <v>1165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1166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1170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1171</v>
      </c>
      <c r="B1108" s="5">
        <v>39256400000000</v>
      </c>
      <c r="C1108" s="5">
        <v>36501800000000</v>
      </c>
      <c r="D1108" s="5">
        <v>37140700000000</v>
      </c>
      <c r="E1108" s="5">
        <v>37488100000000</v>
      </c>
      <c r="F1108" s="5">
        <v>37593300000000</v>
      </c>
      <c r="G1108" s="5">
        <v>37740600000000</v>
      </c>
      <c r="H1108" s="5">
        <v>37909600000000</v>
      </c>
      <c r="I1108" s="5">
        <v>38053100000000</v>
      </c>
      <c r="J1108" s="5">
        <v>38137800000000</v>
      </c>
      <c r="K1108" s="5">
        <v>38197200000000</v>
      </c>
      <c r="L1108" s="5">
        <v>38158000000000</v>
      </c>
      <c r="M1108" s="5">
        <v>38113500000000</v>
      </c>
      <c r="N1108" s="5">
        <v>38202500000000</v>
      </c>
      <c r="O1108" s="5">
        <v>38243400000000</v>
      </c>
      <c r="P1108" s="5">
        <v>38261000000000</v>
      </c>
      <c r="Q1108" s="5">
        <v>38225200000000</v>
      </c>
      <c r="R1108" s="5">
        <v>38199100000000</v>
      </c>
      <c r="S1108" s="5">
        <v>38180900000000</v>
      </c>
      <c r="T1108" s="5">
        <v>38163900000000</v>
      </c>
      <c r="U1108" s="5">
        <v>38159700000000</v>
      </c>
      <c r="V1108" s="5">
        <v>38154900000000</v>
      </c>
      <c r="W1108" s="5">
        <v>38157400000000</v>
      </c>
      <c r="X1108" s="5">
        <v>38166200000000</v>
      </c>
      <c r="Y1108" s="5">
        <v>38173100000000</v>
      </c>
      <c r="Z1108" s="5">
        <v>38183800000000</v>
      </c>
      <c r="AA1108" s="5">
        <v>38195000000000</v>
      </c>
      <c r="AB1108" s="5">
        <v>38207000000000</v>
      </c>
      <c r="AC1108" s="5">
        <v>38218100000000</v>
      </c>
      <c r="AD1108" s="5">
        <v>38228300000000</v>
      </c>
      <c r="AE1108" s="5">
        <v>38237800000000</v>
      </c>
      <c r="AF1108" s="5">
        <v>38245300000000</v>
      </c>
      <c r="AG1108" s="5">
        <v>38249400000000</v>
      </c>
    </row>
    <row r="1109" spans="1:33" x14ac:dyDescent="0.45">
      <c r="A1109" t="s">
        <v>1172</v>
      </c>
      <c r="B1109" s="5">
        <v>20294500000</v>
      </c>
      <c r="C1109" s="5">
        <v>19116200000</v>
      </c>
      <c r="D1109" s="5">
        <v>19693200000</v>
      </c>
      <c r="E1109" s="5">
        <v>20106000000</v>
      </c>
      <c r="F1109" s="5">
        <v>20371400000</v>
      </c>
      <c r="G1109" s="5">
        <v>20642900000</v>
      </c>
      <c r="H1109" s="5">
        <v>20902000000</v>
      </c>
      <c r="I1109" s="5">
        <v>21118700000</v>
      </c>
      <c r="J1109" s="5">
        <v>21268700000</v>
      </c>
      <c r="K1109" s="5">
        <v>21364400000</v>
      </c>
      <c r="L1109" s="5">
        <v>21368200000</v>
      </c>
      <c r="M1109" s="5">
        <v>21325500000</v>
      </c>
      <c r="N1109" s="5">
        <v>21311400000</v>
      </c>
      <c r="O1109" s="5">
        <v>21224400000</v>
      </c>
      <c r="P1109" s="5">
        <v>21074100000</v>
      </c>
      <c r="Q1109" s="5">
        <v>20846200000</v>
      </c>
      <c r="R1109" s="5">
        <v>20575600000</v>
      </c>
      <c r="S1109" s="5">
        <v>20262700000</v>
      </c>
      <c r="T1109" s="5">
        <v>19910500000</v>
      </c>
      <c r="U1109" s="5">
        <v>19516500000</v>
      </c>
      <c r="V1109" s="5">
        <v>19086300000</v>
      </c>
      <c r="W1109" s="5">
        <v>18626100000</v>
      </c>
      <c r="X1109" s="5">
        <v>18136000000</v>
      </c>
      <c r="Y1109" s="5">
        <v>17626800000</v>
      </c>
      <c r="Z1109" s="5">
        <v>17102500000</v>
      </c>
      <c r="AA1109" s="5">
        <v>16571600000</v>
      </c>
      <c r="AB1109" s="5">
        <v>16042600000</v>
      </c>
      <c r="AC1109" s="5">
        <v>15517100000</v>
      </c>
      <c r="AD1109" s="5">
        <v>15000400000</v>
      </c>
      <c r="AE1109" s="5">
        <v>14498000000</v>
      </c>
      <c r="AF1109" s="5">
        <v>14009700000</v>
      </c>
      <c r="AG1109" s="5">
        <v>13535600000</v>
      </c>
    </row>
    <row r="1110" spans="1:33" x14ac:dyDescent="0.45">
      <c r="A1110" t="s">
        <v>1173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1174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1175</v>
      </c>
      <c r="B1112" s="5">
        <v>8374030000000</v>
      </c>
      <c r="C1112" s="5">
        <v>7887090000000</v>
      </c>
      <c r="D1112" s="5">
        <v>8126540000000</v>
      </c>
      <c r="E1112" s="5">
        <v>8299300000000</v>
      </c>
      <c r="F1112" s="5">
        <v>8413760000000</v>
      </c>
      <c r="G1112" s="5">
        <v>8531460000000</v>
      </c>
      <c r="H1112" s="5">
        <v>8653990000000</v>
      </c>
      <c r="I1112" s="5">
        <v>8769950000000</v>
      </c>
      <c r="J1112" s="5">
        <v>8875680000000</v>
      </c>
      <c r="K1112" s="5">
        <v>8978160000000</v>
      </c>
      <c r="L1112" s="5">
        <v>9064310000000</v>
      </c>
      <c r="M1112" s="5">
        <v>9148980000000</v>
      </c>
      <c r="N1112" s="5">
        <v>9262890000000</v>
      </c>
      <c r="O1112" s="5">
        <v>9367120000000</v>
      </c>
      <c r="P1112" s="5">
        <v>9462440000000</v>
      </c>
      <c r="Q1112" s="5">
        <v>9544200000000</v>
      </c>
      <c r="R1112" s="5">
        <v>9627450000000</v>
      </c>
      <c r="S1112" s="5">
        <v>9710120000000</v>
      </c>
      <c r="T1112" s="5">
        <v>9793040000000</v>
      </c>
      <c r="U1112" s="5">
        <v>9872190000000</v>
      </c>
      <c r="V1112" s="5">
        <v>9960960000000</v>
      </c>
      <c r="W1112" s="5">
        <v>10043400000000</v>
      </c>
      <c r="X1112" s="5">
        <v>10129000000000</v>
      </c>
      <c r="Y1112" s="5">
        <v>10211300000000</v>
      </c>
      <c r="Z1112" s="5">
        <v>10295900000000</v>
      </c>
      <c r="AA1112" s="5">
        <v>10378000000000</v>
      </c>
      <c r="AB1112" s="5">
        <v>10465900000000</v>
      </c>
      <c r="AC1112" s="5">
        <v>10550500000000</v>
      </c>
      <c r="AD1112" s="5">
        <v>10636300000000</v>
      </c>
      <c r="AE1112" s="5">
        <v>10722900000000</v>
      </c>
      <c r="AF1112" s="5">
        <v>10809100000000</v>
      </c>
      <c r="AG1112" s="5">
        <v>10894100000000</v>
      </c>
    </row>
    <row r="1113" spans="1:33" x14ac:dyDescent="0.45">
      <c r="A1113" t="s">
        <v>1176</v>
      </c>
      <c r="B1113" s="5">
        <v>14262600000000</v>
      </c>
      <c r="C1113" s="5">
        <v>12973100000000</v>
      </c>
      <c r="D1113" s="5">
        <v>12999400000000</v>
      </c>
      <c r="E1113" s="5">
        <v>13097900000000</v>
      </c>
      <c r="F1113" s="5">
        <v>13146000000000</v>
      </c>
      <c r="G1113" s="5">
        <v>13207600000000</v>
      </c>
      <c r="H1113" s="5">
        <v>13272300000000</v>
      </c>
      <c r="I1113" s="5">
        <v>13326300000000</v>
      </c>
      <c r="J1113" s="5">
        <v>13325400000000</v>
      </c>
      <c r="K1113" s="5">
        <v>13322200000000</v>
      </c>
      <c r="L1113" s="5">
        <v>13297100000000</v>
      </c>
      <c r="M1113" s="5">
        <v>13288200000000</v>
      </c>
      <c r="N1113" s="5">
        <v>13328600000000</v>
      </c>
      <c r="O1113" s="5">
        <v>13357500000000</v>
      </c>
      <c r="P1113" s="5">
        <v>13385000000000</v>
      </c>
      <c r="Q1113" s="5">
        <v>13383900000000</v>
      </c>
      <c r="R1113" s="5">
        <v>13360500000000</v>
      </c>
      <c r="S1113" s="5">
        <v>13341100000000</v>
      </c>
      <c r="T1113" s="5">
        <v>13327200000000</v>
      </c>
      <c r="U1113" s="5">
        <v>13323200000000</v>
      </c>
      <c r="V1113" s="5">
        <v>13319700000000</v>
      </c>
      <c r="W1113" s="5">
        <v>13327300000000</v>
      </c>
      <c r="X1113" s="5">
        <v>13333500000000</v>
      </c>
      <c r="Y1113" s="5">
        <v>13330700000000</v>
      </c>
      <c r="Z1113" s="5">
        <v>13317900000000</v>
      </c>
      <c r="AA1113" s="5">
        <v>13301100000000</v>
      </c>
      <c r="AB1113" s="5">
        <v>13282200000000</v>
      </c>
      <c r="AC1113" s="5">
        <v>13265000000000</v>
      </c>
      <c r="AD1113" s="5">
        <v>13252100000000</v>
      </c>
      <c r="AE1113" s="5">
        <v>13234500000000</v>
      </c>
      <c r="AF1113" s="5">
        <v>13222300000000</v>
      </c>
      <c r="AG1113" s="5">
        <v>13208700000000</v>
      </c>
    </row>
    <row r="1114" spans="1:33" x14ac:dyDescent="0.45">
      <c r="A1114" t="s">
        <v>1177</v>
      </c>
      <c r="B1114" s="5">
        <v>2121870000000</v>
      </c>
      <c r="C1114" s="5">
        <v>2007530000000</v>
      </c>
      <c r="D1114" s="5">
        <v>2077900000000</v>
      </c>
      <c r="E1114" s="5">
        <v>2132810000000</v>
      </c>
      <c r="F1114" s="5">
        <v>2174270000000</v>
      </c>
      <c r="G1114" s="5">
        <v>2218170000000</v>
      </c>
      <c r="H1114" s="5">
        <v>2263300000000</v>
      </c>
      <c r="I1114" s="5">
        <v>2306680000000</v>
      </c>
      <c r="J1114" s="5">
        <v>2345930000000</v>
      </c>
      <c r="K1114" s="5">
        <v>2382720000000</v>
      </c>
      <c r="L1114" s="5">
        <v>2412120000000</v>
      </c>
      <c r="M1114" s="5">
        <v>2439660000000</v>
      </c>
      <c r="N1114" s="5">
        <v>2474100000000</v>
      </c>
      <c r="O1114" s="5">
        <v>2503710000000</v>
      </c>
      <c r="P1114" s="5">
        <v>2529820000000</v>
      </c>
      <c r="Q1114" s="5">
        <v>2550100000000</v>
      </c>
      <c r="R1114" s="5">
        <v>2568390000000</v>
      </c>
      <c r="S1114" s="5">
        <v>2584360000000</v>
      </c>
      <c r="T1114" s="5">
        <v>2597380000000</v>
      </c>
      <c r="U1114" s="5">
        <v>2608090000000</v>
      </c>
      <c r="V1114" s="5">
        <v>2615710000000</v>
      </c>
      <c r="W1114" s="5">
        <v>2621000000000</v>
      </c>
      <c r="X1114" s="5">
        <v>2624300000000</v>
      </c>
      <c r="Y1114" s="5">
        <v>2625600000000</v>
      </c>
      <c r="Z1114" s="5">
        <v>2625760000000</v>
      </c>
      <c r="AA1114" s="5">
        <v>2625100000000</v>
      </c>
      <c r="AB1114" s="5">
        <v>2624000000000</v>
      </c>
      <c r="AC1114" s="5">
        <v>2622640000000</v>
      </c>
      <c r="AD1114" s="5">
        <v>2621170000000</v>
      </c>
      <c r="AE1114" s="5">
        <v>2619670000000</v>
      </c>
      <c r="AF1114" s="5">
        <v>2618030000000</v>
      </c>
      <c r="AG1114" s="5">
        <v>2616160000000</v>
      </c>
    </row>
    <row r="1115" spans="1:33" x14ac:dyDescent="0.45">
      <c r="A1115" t="s">
        <v>1178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1179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1181</v>
      </c>
      <c r="B1118" s="5">
        <v>15122600000</v>
      </c>
      <c r="C1118" s="5">
        <v>13472500000</v>
      </c>
      <c r="D1118" s="5">
        <v>13100800000</v>
      </c>
      <c r="E1118" s="5">
        <v>12604200000</v>
      </c>
      <c r="F1118" s="5">
        <v>12015700000</v>
      </c>
      <c r="G1118" s="5">
        <v>11437500000</v>
      </c>
      <c r="H1118" s="5">
        <v>10882900000</v>
      </c>
      <c r="I1118" s="5">
        <v>10346700000</v>
      </c>
      <c r="J1118" s="5">
        <v>9838170000</v>
      </c>
      <c r="K1118" s="5">
        <v>9381960000</v>
      </c>
      <c r="L1118" s="5">
        <v>8970580000</v>
      </c>
      <c r="M1118" s="5">
        <v>8636510000</v>
      </c>
      <c r="N1118" s="5">
        <v>8404500000</v>
      </c>
      <c r="O1118" s="5">
        <v>8232950000</v>
      </c>
      <c r="P1118" s="5">
        <v>8105750000</v>
      </c>
      <c r="Q1118" s="5">
        <v>8007280000</v>
      </c>
      <c r="R1118" s="5">
        <v>7931410000</v>
      </c>
      <c r="S1118" s="5">
        <v>7868400000</v>
      </c>
      <c r="T1118" s="5">
        <v>7808050000</v>
      </c>
      <c r="U1118" s="5">
        <v>7747120000</v>
      </c>
      <c r="V1118" s="5">
        <v>7692210000</v>
      </c>
      <c r="W1118" s="5">
        <v>7632150000</v>
      </c>
      <c r="X1118" s="5">
        <v>7568650000</v>
      </c>
      <c r="Y1118" s="5">
        <v>7505450000</v>
      </c>
      <c r="Z1118" s="5">
        <v>7437870000</v>
      </c>
      <c r="AA1118" s="5">
        <v>7367640000</v>
      </c>
      <c r="AB1118" s="5">
        <v>7297260000</v>
      </c>
      <c r="AC1118" s="5">
        <v>7223000000</v>
      </c>
      <c r="AD1118" s="5">
        <v>7149080000</v>
      </c>
      <c r="AE1118" s="5">
        <v>7073290000</v>
      </c>
      <c r="AF1118" s="5">
        <v>6994270000</v>
      </c>
      <c r="AG1118" s="5">
        <v>6914680000</v>
      </c>
    </row>
    <row r="1119" spans="1:33" x14ac:dyDescent="0.45">
      <c r="A1119" t="s">
        <v>1182</v>
      </c>
      <c r="B1119" s="5">
        <v>3436070000000</v>
      </c>
      <c r="C1119" s="5">
        <v>3178860000000</v>
      </c>
      <c r="D1119" s="5">
        <v>3236380000000</v>
      </c>
      <c r="E1119" s="5">
        <v>3275840000000</v>
      </c>
      <c r="F1119" s="5">
        <v>3290600000000</v>
      </c>
      <c r="G1119" s="5">
        <v>3307090000000</v>
      </c>
      <c r="H1119" s="5">
        <v>3319570000000</v>
      </c>
      <c r="I1119" s="5">
        <v>3329980000000</v>
      </c>
      <c r="J1119" s="5">
        <v>3338990000000</v>
      </c>
      <c r="K1119" s="5">
        <v>3352140000000</v>
      </c>
      <c r="L1119" s="5">
        <v>3355280000000</v>
      </c>
      <c r="M1119" s="5">
        <v>3351700000000</v>
      </c>
      <c r="N1119" s="5">
        <v>3356790000000</v>
      </c>
      <c r="O1119" s="5">
        <v>3356150000000</v>
      </c>
      <c r="P1119" s="5">
        <v>3361440000000</v>
      </c>
      <c r="Q1119" s="5">
        <v>3361160000000</v>
      </c>
      <c r="R1119" s="5">
        <v>3362180000000</v>
      </c>
      <c r="S1119" s="5">
        <v>3357070000000</v>
      </c>
      <c r="T1119" s="5">
        <v>3356770000000</v>
      </c>
      <c r="U1119" s="5">
        <v>3359030000000</v>
      </c>
      <c r="V1119" s="5">
        <v>3359720000000</v>
      </c>
      <c r="W1119" s="5">
        <v>3360650000000</v>
      </c>
      <c r="X1119" s="5">
        <v>3364130000000</v>
      </c>
      <c r="Y1119" s="5">
        <v>3370710000000</v>
      </c>
      <c r="Z1119" s="5">
        <v>3378090000000</v>
      </c>
      <c r="AA1119" s="5">
        <v>3384940000000</v>
      </c>
      <c r="AB1119" s="5">
        <v>3390240000000</v>
      </c>
      <c r="AC1119" s="5">
        <v>3393230000000</v>
      </c>
      <c r="AD1119" s="5">
        <v>3393980000000</v>
      </c>
      <c r="AE1119" s="5">
        <v>3396240000000</v>
      </c>
      <c r="AF1119" s="5">
        <v>3399060000000</v>
      </c>
      <c r="AG1119" s="5">
        <v>3400120000000</v>
      </c>
    </row>
    <row r="1120" spans="1:33" x14ac:dyDescent="0.45">
      <c r="A1120" t="s">
        <v>1183</v>
      </c>
      <c r="B1120" s="5">
        <v>2569790000000</v>
      </c>
      <c r="C1120" s="5">
        <v>2421570000000</v>
      </c>
      <c r="D1120" s="5">
        <v>2496760000000</v>
      </c>
      <c r="E1120" s="5">
        <v>2554130000000</v>
      </c>
      <c r="F1120" s="5">
        <v>2596010000000</v>
      </c>
      <c r="G1120" s="5">
        <v>2641780000000</v>
      </c>
      <c r="H1120" s="5">
        <v>2689890000000</v>
      </c>
      <c r="I1120" s="5">
        <v>2736090000000</v>
      </c>
      <c r="J1120" s="5">
        <v>2778410000000</v>
      </c>
      <c r="K1120" s="5">
        <v>2818720000000</v>
      </c>
      <c r="L1120" s="5">
        <v>2851550000000</v>
      </c>
      <c r="M1120" s="5">
        <v>2883350000000</v>
      </c>
      <c r="N1120" s="5">
        <v>2924640000000</v>
      </c>
      <c r="O1120" s="5">
        <v>2961990000000</v>
      </c>
      <c r="P1120" s="5">
        <v>2997290000000</v>
      </c>
      <c r="Q1120" s="5">
        <v>3027860000000</v>
      </c>
      <c r="R1120" s="5">
        <v>3058370000000</v>
      </c>
      <c r="S1120" s="5">
        <v>3088760000000</v>
      </c>
      <c r="T1120" s="5">
        <v>3119100000000</v>
      </c>
      <c r="U1120" s="5">
        <v>3149590000000</v>
      </c>
      <c r="V1120" s="5">
        <v>3180140000000</v>
      </c>
      <c r="W1120" s="5">
        <v>3210640000000</v>
      </c>
      <c r="X1120" s="5">
        <v>3241150000000</v>
      </c>
      <c r="Y1120" s="5">
        <v>3271680000000</v>
      </c>
      <c r="Z1120" s="5">
        <v>3302270000000</v>
      </c>
      <c r="AA1120" s="5">
        <v>3332890000000</v>
      </c>
      <c r="AB1120" s="5">
        <v>3363600000000</v>
      </c>
      <c r="AC1120" s="5">
        <v>3394380000000</v>
      </c>
      <c r="AD1120" s="5">
        <v>3425040000000</v>
      </c>
      <c r="AE1120" s="5">
        <v>3455600000000</v>
      </c>
      <c r="AF1120" s="5">
        <v>3486150000000</v>
      </c>
      <c r="AG1120" s="5">
        <v>3516580000000</v>
      </c>
    </row>
    <row r="1121" spans="1:33" x14ac:dyDescent="0.45">
      <c r="A1121" t="s">
        <v>1184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1185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1192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1200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1201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1202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1203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1209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1210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1211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1212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45">
      <c r="A1150" t="s">
        <v>1213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1214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>
      <selection activeCell="B22" sqref="B22:AI22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2.7174716464522568E-6</v>
      </c>
      <c r="C3" s="5">
        <f>SUMPRODUCT('Fuel Price Data'!C3:C7,'BAU Fuel Use by Sector'!$AM$3:$AM$7)/SUM('BAU Fuel Use by Sector'!$AM$3:$AM$7)</f>
        <v>2.824481384535269E-6</v>
      </c>
      <c r="D3" s="5">
        <f>SUMPRODUCT('Fuel Price Data'!D3:D7,'BAU Fuel Use by Sector'!$AM$3:$AM$7)/SUM('BAU Fuel Use by Sector'!$AM$3:$AM$7)</f>
        <v>2.8754404519429009E-6</v>
      </c>
      <c r="E3" s="5">
        <f>SUMPRODUCT('Fuel Price Data'!E3:E7,'BAU Fuel Use by Sector'!$AM$3:$AM$7)/SUM('BAU Fuel Use by Sector'!$AM$3:$AM$7)</f>
        <v>2.8432237634310941E-6</v>
      </c>
      <c r="F3" s="5">
        <f>SUMPRODUCT('Fuel Price Data'!F3:F7,'BAU Fuel Use by Sector'!$AM$3:$AM$7)/SUM('BAU Fuel Use by Sector'!$AM$3:$AM$7)</f>
        <v>2.8771398658743587E-6</v>
      </c>
      <c r="G3" s="5">
        <f>SUMPRODUCT('Fuel Price Data'!G3:G7,'BAU Fuel Use by Sector'!$AM$3:$AM$7)/SUM('BAU Fuel Use by Sector'!$AM$3:$AM$7)</f>
        <v>2.8897214752793097E-6</v>
      </c>
      <c r="H3" s="5">
        <f>SUMPRODUCT('Fuel Price Data'!H3:H7,'BAU Fuel Use by Sector'!$AM$3:$AM$7)/SUM('BAU Fuel Use by Sector'!$AM$3:$AM$7)</f>
        <v>2.8952566156912177E-6</v>
      </c>
      <c r="I3" s="5">
        <f>SUMPRODUCT('Fuel Price Data'!I3:I7,'BAU Fuel Use by Sector'!$AM$3:$AM$7)/SUM('BAU Fuel Use by Sector'!$AM$3:$AM$7)</f>
        <v>2.9021515943104074E-6</v>
      </c>
      <c r="J3" s="5">
        <f>SUMPRODUCT('Fuel Price Data'!J3:J7,'BAU Fuel Use by Sector'!$AM$3:$AM$7)/SUM('BAU Fuel Use by Sector'!$AM$3:$AM$7)</f>
        <v>2.9261619372036389E-6</v>
      </c>
      <c r="K3" s="5">
        <f>SUMPRODUCT('Fuel Price Data'!K3:K7,'BAU Fuel Use by Sector'!$AM$3:$AM$7)/SUM('BAU Fuel Use by Sector'!$AM$3:$AM$7)</f>
        <v>2.9502666607183446E-6</v>
      </c>
      <c r="L3" s="5">
        <f>SUMPRODUCT('Fuel Price Data'!L3:L7,'BAU Fuel Use by Sector'!$AM$3:$AM$7)/SUM('BAU Fuel Use by Sector'!$AM$3:$AM$7)</f>
        <v>2.958517193775895E-6</v>
      </c>
      <c r="M3" s="5">
        <f>SUMPRODUCT('Fuel Price Data'!M3:M7,'BAU Fuel Use by Sector'!$AM$3:$AM$7)/SUM('BAU Fuel Use by Sector'!$AM$3:$AM$7)</f>
        <v>2.9548668925658676E-6</v>
      </c>
      <c r="N3" s="5">
        <f>SUMPRODUCT('Fuel Price Data'!N3:N7,'BAU Fuel Use by Sector'!$AM$3:$AM$7)/SUM('BAU Fuel Use by Sector'!$AM$3:$AM$7)</f>
        <v>2.9681702896979042E-6</v>
      </c>
      <c r="O3" s="5">
        <f>SUMPRODUCT('Fuel Price Data'!O3:O7,'BAU Fuel Use by Sector'!$AM$3:$AM$7)/SUM('BAU Fuel Use by Sector'!$AM$3:$AM$7)</f>
        <v>2.9850715033494541E-6</v>
      </c>
      <c r="P3" s="5">
        <f>SUMPRODUCT('Fuel Price Data'!P3:P7,'BAU Fuel Use by Sector'!$AM$3:$AM$7)/SUM('BAU Fuel Use by Sector'!$AM$3:$AM$7)</f>
        <v>2.9902774237959911E-6</v>
      </c>
      <c r="Q3" s="5">
        <f>SUMPRODUCT('Fuel Price Data'!Q3:Q7,'BAU Fuel Use by Sector'!$AM$3:$AM$7)/SUM('BAU Fuel Use by Sector'!$AM$3:$AM$7)</f>
        <v>3.0053119409021946E-6</v>
      </c>
      <c r="R3" s="5">
        <f>SUMPRODUCT('Fuel Price Data'!R3:R7,'BAU Fuel Use by Sector'!$AM$3:$AM$7)/SUM('BAU Fuel Use by Sector'!$AM$3:$AM$7)</f>
        <v>3.005753747481277E-6</v>
      </c>
      <c r="S3" s="5">
        <f>SUMPRODUCT('Fuel Price Data'!S3:S7,'BAU Fuel Use by Sector'!$AM$3:$AM$7)/SUM('BAU Fuel Use by Sector'!$AM$3:$AM$7)</f>
        <v>3.0113536876745833E-6</v>
      </c>
      <c r="T3" s="5">
        <f>SUMPRODUCT('Fuel Price Data'!T3:T7,'BAU Fuel Use by Sector'!$AM$3:$AM$7)/SUM('BAU Fuel Use by Sector'!$AM$3:$AM$7)</f>
        <v>3.0150354016520925E-6</v>
      </c>
      <c r="U3" s="5">
        <f>SUMPRODUCT('Fuel Price Data'!U3:U7,'BAU Fuel Use by Sector'!$AM$3:$AM$7)/SUM('BAU Fuel Use by Sector'!$AM$3:$AM$7)</f>
        <v>3.0229502637833943E-6</v>
      </c>
      <c r="V3" s="5">
        <f>SUMPRODUCT('Fuel Price Data'!V3:V7,'BAU Fuel Use by Sector'!$AM$3:$AM$7)/SUM('BAU Fuel Use by Sector'!$AM$3:$AM$7)</f>
        <v>3.0248745804644431E-6</v>
      </c>
      <c r="W3" s="5">
        <f>SUMPRODUCT('Fuel Price Data'!W3:W7,'BAU Fuel Use by Sector'!$AM$3:$AM$7)/SUM('BAU Fuel Use by Sector'!$AM$3:$AM$7)</f>
        <v>3.0280949010196201E-6</v>
      </c>
      <c r="X3" s="5">
        <f>SUMPRODUCT('Fuel Price Data'!X3:X7,'BAU Fuel Use by Sector'!$AM$3:$AM$7)/SUM('BAU Fuel Use by Sector'!$AM$3:$AM$7)</f>
        <v>3.0354992837833285E-6</v>
      </c>
      <c r="Y3" s="5">
        <f>SUMPRODUCT('Fuel Price Data'!Y3:Y7,'BAU Fuel Use by Sector'!$AM$3:$AM$7)/SUM('BAU Fuel Use by Sector'!$AM$3:$AM$7)</f>
        <v>3.0376017523210746E-6</v>
      </c>
      <c r="Z3" s="5">
        <f>SUMPRODUCT('Fuel Price Data'!Z3:Z7,'BAU Fuel Use by Sector'!$AM$3:$AM$7)/SUM('BAU Fuel Use by Sector'!$AM$3:$AM$7)</f>
        <v>3.0365628467939642E-6</v>
      </c>
      <c r="AA3" s="5">
        <f>SUMPRODUCT('Fuel Price Data'!AA3:AA7,'BAU Fuel Use by Sector'!$AM$3:$AM$7)/SUM('BAU Fuel Use by Sector'!$AM$3:$AM$7)</f>
        <v>3.0366027805833412E-6</v>
      </c>
      <c r="AB3" s="5">
        <f>SUMPRODUCT('Fuel Price Data'!AB3:AB7,'BAU Fuel Use by Sector'!$AM$3:$AM$7)/SUM('BAU Fuel Use by Sector'!$AM$3:$AM$7)</f>
        <v>3.035853644197515E-6</v>
      </c>
      <c r="AC3" s="5">
        <f>SUMPRODUCT('Fuel Price Data'!AC3:AC7,'BAU Fuel Use by Sector'!$AM$3:$AM$7)/SUM('BAU Fuel Use by Sector'!$AM$3:$AM$7)</f>
        <v>3.0365744150754104E-6</v>
      </c>
      <c r="AD3" s="5">
        <f>SUMPRODUCT('Fuel Price Data'!AD3:AD7,'BAU Fuel Use by Sector'!$AM$3:$AM$7)/SUM('BAU Fuel Use by Sector'!$AM$3:$AM$7)</f>
        <v>3.0383586307864227E-6</v>
      </c>
      <c r="AE3" s="5">
        <f>SUMPRODUCT('Fuel Price Data'!AE3:AE7,'BAU Fuel Use by Sector'!$AM$3:$AM$7)/SUM('BAU Fuel Use by Sector'!$AM$3:$AM$7)</f>
        <v>3.0378381500263051E-6</v>
      </c>
      <c r="AF3" s="5">
        <f>SUMPRODUCT('Fuel Price Data'!AF3:AF7,'BAU Fuel Use by Sector'!$AM$3:$AM$7)/SUM('BAU Fuel Use by Sector'!$AM$3:$AM$7)</f>
        <v>3.0342519652911642E-6</v>
      </c>
      <c r="AG3" s="5">
        <f>SUMPRODUCT('Fuel Price Data'!AG3:AG7,'BAU Fuel Use by Sector'!$AM$3:$AM$7)/SUM('BAU Fuel Use by Sector'!$AM$3:$AM$7)</f>
        <v>3.0364881783449154E-6</v>
      </c>
      <c r="AH3" s="5">
        <f>SUMPRODUCT('Fuel Price Data'!AH3:AH7,'BAU Fuel Use by Sector'!$AM$3:$AM$7)/SUM('BAU Fuel Use by Sector'!$AM$3:$AM$7)</f>
        <v>3.0372360834724356E-6</v>
      </c>
      <c r="AI3" s="5">
        <f>SUMPRODUCT('Fuel Price Data'!AI3:AI7,'BAU Fuel Use by Sector'!$AM$3:$AM$7)/SUM('BAU Fuel Use by Sector'!$AM$3:$AM$7)</f>
        <v>3.0383768387417002E-6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3.0493783597102095E-6</v>
      </c>
      <c r="C4" s="5">
        <f>SUMPRODUCT('Fuel Price Data'!C13:C17,'BAU Fuel Use by Sector'!$AM$3:$AM$7)/SUM('BAU Fuel Use by Sector'!$AM$3:$AM$7)</f>
        <v>3.0271350016811623E-6</v>
      </c>
      <c r="D4" s="5">
        <f>SUMPRODUCT('Fuel Price Data'!D13:D17,'BAU Fuel Use by Sector'!$AM$3:$AM$7)/SUM('BAU Fuel Use by Sector'!$AM$3:$AM$7)</f>
        <v>2.9458137202373853E-6</v>
      </c>
      <c r="E4" s="5">
        <f>SUMPRODUCT('Fuel Price Data'!E13:E17,'BAU Fuel Use by Sector'!$AM$3:$AM$7)/SUM('BAU Fuel Use by Sector'!$AM$3:$AM$7)</f>
        <v>3.0615796163421604E-6</v>
      </c>
      <c r="F4" s="5">
        <f>SUMPRODUCT('Fuel Price Data'!F13:F17,'BAU Fuel Use by Sector'!$AM$3:$AM$7)/SUM('BAU Fuel Use by Sector'!$AM$3:$AM$7)</f>
        <v>3.0265016722413547E-6</v>
      </c>
      <c r="G4" s="5">
        <f>SUMPRODUCT('Fuel Price Data'!G13:G17,'BAU Fuel Use by Sector'!$AM$3:$AM$7)/SUM('BAU Fuel Use by Sector'!$AM$3:$AM$7)</f>
        <v>3.0817417343012562E-6</v>
      </c>
      <c r="H4" s="5">
        <f>SUMPRODUCT('Fuel Price Data'!H13:H17,'BAU Fuel Use by Sector'!$AM$3:$AM$7)/SUM('BAU Fuel Use by Sector'!$AM$3:$AM$7)</f>
        <v>3.258111938253332E-6</v>
      </c>
      <c r="I4" s="5">
        <f>SUMPRODUCT('Fuel Price Data'!I13:I17,'BAU Fuel Use by Sector'!$AM$3:$AM$7)/SUM('BAU Fuel Use by Sector'!$AM$3:$AM$7)</f>
        <v>3.4792621269073696E-6</v>
      </c>
      <c r="J4" s="5">
        <f>SUMPRODUCT('Fuel Price Data'!J13:J17,'BAU Fuel Use by Sector'!$AM$3:$AM$7)/SUM('BAU Fuel Use by Sector'!$AM$3:$AM$7)</f>
        <v>3.7155564671296547E-6</v>
      </c>
      <c r="K4" s="5">
        <f>SUMPRODUCT('Fuel Price Data'!K13:K17,'BAU Fuel Use by Sector'!$AM$3:$AM$7)/SUM('BAU Fuel Use by Sector'!$AM$3:$AM$7)</f>
        <v>3.7879038231747253E-6</v>
      </c>
      <c r="L4" s="5">
        <f>SUMPRODUCT('Fuel Price Data'!L13:L17,'BAU Fuel Use by Sector'!$AM$3:$AM$7)/SUM('BAU Fuel Use by Sector'!$AM$3:$AM$7)</f>
        <v>3.8202375690830699E-6</v>
      </c>
      <c r="M4" s="5">
        <f>SUMPRODUCT('Fuel Price Data'!M13:M17,'BAU Fuel Use by Sector'!$AM$3:$AM$7)/SUM('BAU Fuel Use by Sector'!$AM$3:$AM$7)</f>
        <v>3.9105663314767129E-6</v>
      </c>
      <c r="N4" s="5">
        <f>SUMPRODUCT('Fuel Price Data'!N13:N17,'BAU Fuel Use by Sector'!$AM$3:$AM$7)/SUM('BAU Fuel Use by Sector'!$AM$3:$AM$7)</f>
        <v>3.9137274914762733E-6</v>
      </c>
      <c r="O4" s="5">
        <f>SUMPRODUCT('Fuel Price Data'!O13:O17,'BAU Fuel Use by Sector'!$AM$3:$AM$7)/SUM('BAU Fuel Use by Sector'!$AM$3:$AM$7)</f>
        <v>3.961467350428506E-6</v>
      </c>
      <c r="P4" s="5">
        <f>SUMPRODUCT('Fuel Price Data'!P13:P17,'BAU Fuel Use by Sector'!$AM$3:$AM$7)/SUM('BAU Fuel Use by Sector'!$AM$3:$AM$7)</f>
        <v>3.9469549274352226E-6</v>
      </c>
      <c r="Q4" s="5">
        <f>SUMPRODUCT('Fuel Price Data'!Q13:Q17,'BAU Fuel Use by Sector'!$AM$3:$AM$7)/SUM('BAU Fuel Use by Sector'!$AM$3:$AM$7)</f>
        <v>4.0918914878047693E-6</v>
      </c>
      <c r="R4" s="5">
        <f>SUMPRODUCT('Fuel Price Data'!R13:R17,'BAU Fuel Use by Sector'!$AM$3:$AM$7)/SUM('BAU Fuel Use by Sector'!$AM$3:$AM$7)</f>
        <v>4.1488210404953297E-6</v>
      </c>
      <c r="S4" s="5">
        <f>SUMPRODUCT('Fuel Price Data'!S13:S17,'BAU Fuel Use by Sector'!$AM$3:$AM$7)/SUM('BAU Fuel Use by Sector'!$AM$3:$AM$7)</f>
        <v>4.1964100174593184E-6</v>
      </c>
      <c r="T4" s="5">
        <f>SUMPRODUCT('Fuel Price Data'!T13:T17,'BAU Fuel Use by Sector'!$AM$3:$AM$7)/SUM('BAU Fuel Use by Sector'!$AM$3:$AM$7)</f>
        <v>4.2399579211873461E-6</v>
      </c>
      <c r="U4" s="5">
        <f>SUMPRODUCT('Fuel Price Data'!U13:U17,'BAU Fuel Use by Sector'!$AM$3:$AM$7)/SUM('BAU Fuel Use by Sector'!$AM$3:$AM$7)</f>
        <v>4.3237374558328068E-6</v>
      </c>
      <c r="V4" s="5">
        <f>SUMPRODUCT('Fuel Price Data'!V13:V17,'BAU Fuel Use by Sector'!$AM$3:$AM$7)/SUM('BAU Fuel Use by Sector'!$AM$3:$AM$7)</f>
        <v>4.3400391164685828E-6</v>
      </c>
      <c r="W4" s="5">
        <f>SUMPRODUCT('Fuel Price Data'!W13:W17,'BAU Fuel Use by Sector'!$AM$3:$AM$7)/SUM('BAU Fuel Use by Sector'!$AM$3:$AM$7)</f>
        <v>4.3424573714877029E-6</v>
      </c>
      <c r="X4" s="5">
        <f>SUMPRODUCT('Fuel Price Data'!X13:X17,'BAU Fuel Use by Sector'!$AM$3:$AM$7)/SUM('BAU Fuel Use by Sector'!$AM$3:$AM$7)</f>
        <v>4.3613576662352929E-6</v>
      </c>
      <c r="Y4" s="5">
        <f>SUMPRODUCT('Fuel Price Data'!Y13:Y17,'BAU Fuel Use by Sector'!$AM$3:$AM$7)/SUM('BAU Fuel Use by Sector'!$AM$3:$AM$7)</f>
        <v>4.4325360672842075E-6</v>
      </c>
      <c r="Z4" s="5">
        <f>SUMPRODUCT('Fuel Price Data'!Z13:Z17,'BAU Fuel Use by Sector'!$AM$3:$AM$7)/SUM('BAU Fuel Use by Sector'!$AM$3:$AM$7)</f>
        <v>4.4100646733609389E-6</v>
      </c>
      <c r="AA4" s="5">
        <f>SUMPRODUCT('Fuel Price Data'!AA13:AA17,'BAU Fuel Use by Sector'!$AM$3:$AM$7)/SUM('BAU Fuel Use by Sector'!$AM$3:$AM$7)</f>
        <v>4.4592587230441627E-6</v>
      </c>
      <c r="AB4" s="5">
        <f>SUMPRODUCT('Fuel Price Data'!AB13:AB17,'BAU Fuel Use by Sector'!$AM$3:$AM$7)/SUM('BAU Fuel Use by Sector'!$AM$3:$AM$7)</f>
        <v>4.5205564620673952E-6</v>
      </c>
      <c r="AC4" s="5">
        <f>SUMPRODUCT('Fuel Price Data'!AC13:AC17,'BAU Fuel Use by Sector'!$AM$3:$AM$7)/SUM('BAU Fuel Use by Sector'!$AM$3:$AM$7)</f>
        <v>4.6067174998324288E-6</v>
      </c>
      <c r="AD4" s="5">
        <f>SUMPRODUCT('Fuel Price Data'!AD13:AD17,'BAU Fuel Use by Sector'!$AM$3:$AM$7)/SUM('BAU Fuel Use by Sector'!$AM$3:$AM$7)</f>
        <v>4.6725270304856579E-6</v>
      </c>
      <c r="AE4" s="5">
        <f>SUMPRODUCT('Fuel Price Data'!AE13:AE17,'BAU Fuel Use by Sector'!$AM$3:$AM$7)/SUM('BAU Fuel Use by Sector'!$AM$3:$AM$7)</f>
        <v>4.7221591582450853E-6</v>
      </c>
      <c r="AF4" s="5">
        <f>SUMPRODUCT('Fuel Price Data'!AF13:AF17,'BAU Fuel Use by Sector'!$AM$3:$AM$7)/SUM('BAU Fuel Use by Sector'!$AM$3:$AM$7)</f>
        <v>4.790417405600284E-6</v>
      </c>
      <c r="AG4" s="5">
        <f>SUMPRODUCT('Fuel Price Data'!AG13:AG17,'BAU Fuel Use by Sector'!$AM$3:$AM$7)/SUM('BAU Fuel Use by Sector'!$AM$3:$AM$7)</f>
        <v>4.9287844178578367E-6</v>
      </c>
      <c r="AH4" s="5">
        <f>SUMPRODUCT('Fuel Price Data'!AH13:AH17,'BAU Fuel Use by Sector'!$AM$3:$AM$7)/SUM('BAU Fuel Use by Sector'!$AM$3:$AM$7)</f>
        <v>5.0121156592693353E-6</v>
      </c>
      <c r="AI4" s="5">
        <f>SUMPRODUCT('Fuel Price Data'!AI13:AI17,'BAU Fuel Use by Sector'!$AM$3:$AM$7)/SUM('BAU Fuel Use by Sector'!$AM$3:$AM$7)</f>
        <v>5.085631195270521E-6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3.2809036168859641E-6</v>
      </c>
      <c r="C9" s="5">
        <f>SUMPRODUCT('Fuel Price Data'!C33:C37,'BAU Fuel Use by Sector'!$AS$3:$AS$7)/SUM('BAU Fuel Use by Sector'!$AS$3:$AS$7)</f>
        <v>3.2809036168859641E-6</v>
      </c>
      <c r="D9" s="5">
        <f>SUMPRODUCT('Fuel Price Data'!D33:D37,'BAU Fuel Use by Sector'!$AS$3:$AS$7)/SUM('BAU Fuel Use by Sector'!$AS$3:$AS$7)</f>
        <v>3.2809036168859641E-6</v>
      </c>
      <c r="E9" s="5">
        <f>SUMPRODUCT('Fuel Price Data'!E33:E37,'BAU Fuel Use by Sector'!$AS$3:$AS$7)/SUM('BAU Fuel Use by Sector'!$AS$3:$AS$7)</f>
        <v>3.2809036168859641E-6</v>
      </c>
      <c r="F9" s="5">
        <f>SUMPRODUCT('Fuel Price Data'!F33:F37,'BAU Fuel Use by Sector'!$AS$3:$AS$7)/SUM('BAU Fuel Use by Sector'!$AS$3:$AS$7)</f>
        <v>3.2809036168859641E-6</v>
      </c>
      <c r="G9" s="5">
        <f>SUMPRODUCT('Fuel Price Data'!G33:G37,'BAU Fuel Use by Sector'!$AS$3:$AS$7)/SUM('BAU Fuel Use by Sector'!$AS$3:$AS$7)</f>
        <v>3.2809036168859641E-6</v>
      </c>
      <c r="H9" s="5">
        <f>SUMPRODUCT('Fuel Price Data'!H33:H37,'BAU Fuel Use by Sector'!$AS$3:$AS$7)/SUM('BAU Fuel Use by Sector'!$AS$3:$AS$7)</f>
        <v>3.2809036168859641E-6</v>
      </c>
      <c r="I9" s="5">
        <f>SUMPRODUCT('Fuel Price Data'!I33:I37,'BAU Fuel Use by Sector'!$AS$3:$AS$7)/SUM('BAU Fuel Use by Sector'!$AS$3:$AS$7)</f>
        <v>3.2809036168859641E-6</v>
      </c>
      <c r="J9" s="5">
        <f>SUMPRODUCT('Fuel Price Data'!J33:J37,'BAU Fuel Use by Sector'!$AS$3:$AS$7)/SUM('BAU Fuel Use by Sector'!$AS$3:$AS$7)</f>
        <v>3.2809036168859641E-6</v>
      </c>
      <c r="K9" s="5">
        <f>SUMPRODUCT('Fuel Price Data'!K33:K37,'BAU Fuel Use by Sector'!$AS$3:$AS$7)/SUM('BAU Fuel Use by Sector'!$AS$3:$AS$7)</f>
        <v>3.2809036168859641E-6</v>
      </c>
      <c r="L9" s="5">
        <f>SUMPRODUCT('Fuel Price Data'!L33:L37,'BAU Fuel Use by Sector'!$AS$3:$AS$7)/SUM('BAU Fuel Use by Sector'!$AS$3:$AS$7)</f>
        <v>3.2809036168859641E-6</v>
      </c>
      <c r="M9" s="5">
        <f>SUMPRODUCT('Fuel Price Data'!M33:M37,'BAU Fuel Use by Sector'!$AS$3:$AS$7)/SUM('BAU Fuel Use by Sector'!$AS$3:$AS$7)</f>
        <v>3.2809036168859641E-6</v>
      </c>
      <c r="N9" s="5">
        <f>SUMPRODUCT('Fuel Price Data'!N33:N37,'BAU Fuel Use by Sector'!$AS$3:$AS$7)/SUM('BAU Fuel Use by Sector'!$AS$3:$AS$7)</f>
        <v>3.2809036168859641E-6</v>
      </c>
      <c r="O9" s="5">
        <f>SUMPRODUCT('Fuel Price Data'!O33:O37,'BAU Fuel Use by Sector'!$AS$3:$AS$7)/SUM('BAU Fuel Use by Sector'!$AS$3:$AS$7)</f>
        <v>3.2809036168859641E-6</v>
      </c>
      <c r="P9" s="5">
        <f>SUMPRODUCT('Fuel Price Data'!P33:P37,'BAU Fuel Use by Sector'!$AS$3:$AS$7)/SUM('BAU Fuel Use by Sector'!$AS$3:$AS$7)</f>
        <v>3.2809036168859641E-6</v>
      </c>
      <c r="Q9" s="5">
        <f>SUMPRODUCT('Fuel Price Data'!Q33:Q37,'BAU Fuel Use by Sector'!$AS$3:$AS$7)/SUM('BAU Fuel Use by Sector'!$AS$3:$AS$7)</f>
        <v>3.2809036168859641E-6</v>
      </c>
      <c r="R9" s="5">
        <f>SUMPRODUCT('Fuel Price Data'!R33:R37,'BAU Fuel Use by Sector'!$AS$3:$AS$7)/SUM('BAU Fuel Use by Sector'!$AS$3:$AS$7)</f>
        <v>3.2809036168859641E-6</v>
      </c>
      <c r="S9" s="5">
        <f>SUMPRODUCT('Fuel Price Data'!S33:S37,'BAU Fuel Use by Sector'!$AS$3:$AS$7)/SUM('BAU Fuel Use by Sector'!$AS$3:$AS$7)</f>
        <v>3.2809036168859641E-6</v>
      </c>
      <c r="T9" s="5">
        <f>SUMPRODUCT('Fuel Price Data'!T33:T37,'BAU Fuel Use by Sector'!$AS$3:$AS$7)/SUM('BAU Fuel Use by Sector'!$AS$3:$AS$7)</f>
        <v>3.2809036168859641E-6</v>
      </c>
      <c r="U9" s="5">
        <f>SUMPRODUCT('Fuel Price Data'!U33:U37,'BAU Fuel Use by Sector'!$AS$3:$AS$7)/SUM('BAU Fuel Use by Sector'!$AS$3:$AS$7)</f>
        <v>3.2809036168859641E-6</v>
      </c>
      <c r="V9" s="5">
        <f>SUMPRODUCT('Fuel Price Data'!V33:V37,'BAU Fuel Use by Sector'!$AS$3:$AS$7)/SUM('BAU Fuel Use by Sector'!$AS$3:$AS$7)</f>
        <v>3.2809036168859641E-6</v>
      </c>
      <c r="W9" s="5">
        <f>SUMPRODUCT('Fuel Price Data'!W33:W37,'BAU Fuel Use by Sector'!$AS$3:$AS$7)/SUM('BAU Fuel Use by Sector'!$AS$3:$AS$7)</f>
        <v>3.2809036168859641E-6</v>
      </c>
      <c r="X9" s="5">
        <f>SUMPRODUCT('Fuel Price Data'!X33:X37,'BAU Fuel Use by Sector'!$AS$3:$AS$7)/SUM('BAU Fuel Use by Sector'!$AS$3:$AS$7)</f>
        <v>3.2809036168859641E-6</v>
      </c>
      <c r="Y9" s="5">
        <f>SUMPRODUCT('Fuel Price Data'!Y33:Y37,'BAU Fuel Use by Sector'!$AS$3:$AS$7)/SUM('BAU Fuel Use by Sector'!$AS$3:$AS$7)</f>
        <v>3.2809036168859641E-6</v>
      </c>
      <c r="Z9" s="5">
        <f>SUMPRODUCT('Fuel Price Data'!Z33:Z37,'BAU Fuel Use by Sector'!$AS$3:$AS$7)/SUM('BAU Fuel Use by Sector'!$AS$3:$AS$7)</f>
        <v>3.2809036168859641E-6</v>
      </c>
      <c r="AA9" s="5">
        <f>SUMPRODUCT('Fuel Price Data'!AA33:AA37,'BAU Fuel Use by Sector'!$AS$3:$AS$7)/SUM('BAU Fuel Use by Sector'!$AS$3:$AS$7)</f>
        <v>3.2809036168859641E-6</v>
      </c>
      <c r="AB9" s="5">
        <f>SUMPRODUCT('Fuel Price Data'!AB33:AB37,'BAU Fuel Use by Sector'!$AS$3:$AS$7)/SUM('BAU Fuel Use by Sector'!$AS$3:$AS$7)</f>
        <v>3.2809036168859641E-6</v>
      </c>
      <c r="AC9" s="5">
        <f>SUMPRODUCT('Fuel Price Data'!AC33:AC37,'BAU Fuel Use by Sector'!$AS$3:$AS$7)/SUM('BAU Fuel Use by Sector'!$AS$3:$AS$7)</f>
        <v>3.2809036168859641E-6</v>
      </c>
      <c r="AD9" s="5">
        <f>SUMPRODUCT('Fuel Price Data'!AD33:AD37,'BAU Fuel Use by Sector'!$AS$3:$AS$7)/SUM('BAU Fuel Use by Sector'!$AS$3:$AS$7)</f>
        <v>3.2809036168859641E-6</v>
      </c>
      <c r="AE9" s="5">
        <f>SUMPRODUCT('Fuel Price Data'!AE33:AE37,'BAU Fuel Use by Sector'!$AS$3:$AS$7)/SUM('BAU Fuel Use by Sector'!$AS$3:$AS$7)</f>
        <v>3.2809036168859641E-6</v>
      </c>
      <c r="AF9" s="5">
        <f>SUMPRODUCT('Fuel Price Data'!AF33:AF37,'BAU Fuel Use by Sector'!$AS$3:$AS$7)/SUM('BAU Fuel Use by Sector'!$AS$3:$AS$7)</f>
        <v>3.2809036168859641E-6</v>
      </c>
      <c r="AG9" s="5">
        <f>SUMPRODUCT('Fuel Price Data'!AG33:AG37,'BAU Fuel Use by Sector'!$AS$3:$AS$7)/SUM('BAU Fuel Use by Sector'!$AS$3:$AS$7)</f>
        <v>3.2809036168859641E-6</v>
      </c>
      <c r="AH9" s="5">
        <f>SUMPRODUCT('Fuel Price Data'!AH33:AH37,'BAU Fuel Use by Sector'!$AS$3:$AS$7)/SUM('BAU Fuel Use by Sector'!$AS$3:$AS$7)</f>
        <v>3.2809036168859641E-6</v>
      </c>
      <c r="AI9" s="5">
        <f>SUMPRODUCT('Fuel Price Data'!AI33:AI37,'BAU Fuel Use by Sector'!$AS$3:$AS$7)/SUM('BAU Fuel Use by Sector'!$AS$3:$AS$7)</f>
        <v>3.2809036168859641E-6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2.0084472083383005E-5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2.2232493747712922E-5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1.7049109416957871E-5</v>
      </c>
      <c r="C11" s="5">
        <f>SUMPRODUCT('Fuel Price Data'!C53:C57,'BAU Fuel Use by Sector'!$AU$3:$AU$7)/SUM('BAU Fuel Use by Sector'!$AU$3:$AU$7)</f>
        <v>2.0282994827755483E-5</v>
      </c>
      <c r="D11" s="5">
        <f>SUMPRODUCT('Fuel Price Data'!D53:D57,'BAU Fuel Use by Sector'!$AU$3:$AU$7)/SUM('BAU Fuel Use by Sector'!$AU$3:$AU$7)</f>
        <v>2.0387322162398514E-5</v>
      </c>
      <c r="E11" s="5">
        <f>SUMPRODUCT('Fuel Price Data'!E53:E57,'BAU Fuel Use by Sector'!$AU$3:$AU$7)/SUM('BAU Fuel Use by Sector'!$AU$3:$AU$7)</f>
        <v>2.0885057167532976E-5</v>
      </c>
      <c r="F11" s="5">
        <f>SUMPRODUCT('Fuel Price Data'!F53:F57,'BAU Fuel Use by Sector'!$AU$3:$AU$7)/SUM('BAU Fuel Use by Sector'!$AU$3:$AU$7)</f>
        <v>2.066210465612006E-5</v>
      </c>
      <c r="G11" s="5">
        <f>SUMPRODUCT('Fuel Price Data'!G53:G57,'BAU Fuel Use by Sector'!$AU$3:$AU$7)/SUM('BAU Fuel Use by Sector'!$AU$3:$AU$7)</f>
        <v>2.0285809095554979E-5</v>
      </c>
      <c r="H11" s="5">
        <f>SUMPRODUCT('Fuel Price Data'!H53:H57,'BAU Fuel Use by Sector'!$AU$3:$AU$7)/SUM('BAU Fuel Use by Sector'!$AU$3:$AU$7)</f>
        <v>2.0282144376540301E-5</v>
      </c>
      <c r="I11" s="5">
        <f>SUMPRODUCT('Fuel Price Data'!I53:I57,'BAU Fuel Use by Sector'!$AU$3:$AU$7)/SUM('BAU Fuel Use by Sector'!$AU$3:$AU$7)</f>
        <v>2.0588910803268418E-5</v>
      </c>
      <c r="J11" s="5">
        <f>SUMPRODUCT('Fuel Price Data'!J53:J57,'BAU Fuel Use by Sector'!$AU$3:$AU$7)/SUM('BAU Fuel Use by Sector'!$AU$3:$AU$7)</f>
        <v>2.101524964058067E-5</v>
      </c>
      <c r="K11" s="5">
        <f>SUMPRODUCT('Fuel Price Data'!K53:K57,'BAU Fuel Use by Sector'!$AU$3:$AU$7)/SUM('BAU Fuel Use by Sector'!$AU$3:$AU$7)</f>
        <v>2.1299361242415132E-5</v>
      </c>
      <c r="L11" s="5">
        <f>SUMPRODUCT('Fuel Price Data'!L53:L57,'BAU Fuel Use by Sector'!$AU$3:$AU$7)/SUM('BAU Fuel Use by Sector'!$AU$3:$AU$7)</f>
        <v>2.1939903025188854E-5</v>
      </c>
      <c r="M11" s="5">
        <f>SUMPRODUCT('Fuel Price Data'!M53:M57,'BAU Fuel Use by Sector'!$AU$3:$AU$7)/SUM('BAU Fuel Use by Sector'!$AU$3:$AU$7)</f>
        <v>2.2153704413287272E-5</v>
      </c>
      <c r="N11" s="5">
        <f>SUMPRODUCT('Fuel Price Data'!N53:N57,'BAU Fuel Use by Sector'!$AU$3:$AU$7)/SUM('BAU Fuel Use by Sector'!$AU$3:$AU$7)</f>
        <v>2.2650959528744961E-5</v>
      </c>
      <c r="O11" s="5">
        <f>SUMPRODUCT('Fuel Price Data'!O53:O57,'BAU Fuel Use by Sector'!$AU$3:$AU$7)/SUM('BAU Fuel Use by Sector'!$AU$3:$AU$7)</f>
        <v>2.2808741824783258E-5</v>
      </c>
      <c r="P11" s="5">
        <f>SUMPRODUCT('Fuel Price Data'!P53:P57,'BAU Fuel Use by Sector'!$AU$3:$AU$7)/SUM('BAU Fuel Use by Sector'!$AU$3:$AU$7)</f>
        <v>2.302289699280981E-5</v>
      </c>
      <c r="Q11" s="5">
        <f>SUMPRODUCT('Fuel Price Data'!Q53:Q57,'BAU Fuel Use by Sector'!$AU$3:$AU$7)/SUM('BAU Fuel Use by Sector'!$AU$3:$AU$7)</f>
        <v>2.3325291772071294E-5</v>
      </c>
      <c r="R11" s="5">
        <f>SUMPRODUCT('Fuel Price Data'!R53:R57,'BAU Fuel Use by Sector'!$AU$3:$AU$7)/SUM('BAU Fuel Use by Sector'!$AU$3:$AU$7)</f>
        <v>2.3535728908110412E-5</v>
      </c>
      <c r="S11" s="5">
        <f>SUMPRODUCT('Fuel Price Data'!S53:S57,'BAU Fuel Use by Sector'!$AU$3:$AU$7)/SUM('BAU Fuel Use by Sector'!$AU$3:$AU$7)</f>
        <v>2.3626915112909184E-5</v>
      </c>
      <c r="T11" s="5">
        <f>SUMPRODUCT('Fuel Price Data'!T53:T57,'BAU Fuel Use by Sector'!$AU$3:$AU$7)/SUM('BAU Fuel Use by Sector'!$AU$3:$AU$7)</f>
        <v>2.388031363729124E-5</v>
      </c>
      <c r="U11" s="5">
        <f>SUMPRODUCT('Fuel Price Data'!U53:U57,'BAU Fuel Use by Sector'!$AU$3:$AU$7)/SUM('BAU Fuel Use by Sector'!$AU$3:$AU$7)</f>
        <v>2.415925554422652E-5</v>
      </c>
      <c r="V11" s="5">
        <f>SUMPRODUCT('Fuel Price Data'!V53:V57,'BAU Fuel Use by Sector'!$AU$3:$AU$7)/SUM('BAU Fuel Use by Sector'!$AU$3:$AU$7)</f>
        <v>2.4141007431247581E-5</v>
      </c>
      <c r="W11" s="5">
        <f>SUMPRODUCT('Fuel Price Data'!W53:W57,'BAU Fuel Use by Sector'!$AU$3:$AU$7)/SUM('BAU Fuel Use by Sector'!$AU$3:$AU$7)</f>
        <v>2.4293717987954948E-5</v>
      </c>
      <c r="X11" s="5">
        <f>SUMPRODUCT('Fuel Price Data'!X53:X57,'BAU Fuel Use by Sector'!$AU$3:$AU$7)/SUM('BAU Fuel Use by Sector'!$AU$3:$AU$7)</f>
        <v>2.4455575301831045E-5</v>
      </c>
      <c r="Y11" s="5">
        <f>SUMPRODUCT('Fuel Price Data'!Y53:Y57,'BAU Fuel Use by Sector'!$AU$3:$AU$7)/SUM('BAU Fuel Use by Sector'!$AU$3:$AU$7)</f>
        <v>2.4544422430458741E-5</v>
      </c>
      <c r="Z11" s="5">
        <f>SUMPRODUCT('Fuel Price Data'!Z53:Z57,'BAU Fuel Use by Sector'!$AU$3:$AU$7)/SUM('BAU Fuel Use by Sector'!$AU$3:$AU$7)</f>
        <v>2.4575325877566557E-5</v>
      </c>
      <c r="AA11" s="5">
        <f>SUMPRODUCT('Fuel Price Data'!AA53:AA57,'BAU Fuel Use by Sector'!$AU$3:$AU$7)/SUM('BAU Fuel Use by Sector'!$AU$3:$AU$7)</f>
        <v>2.4755437570888831E-5</v>
      </c>
      <c r="AB11" s="5">
        <f>SUMPRODUCT('Fuel Price Data'!AB53:AB57,'BAU Fuel Use by Sector'!$AU$3:$AU$7)/SUM('BAU Fuel Use by Sector'!$AU$3:$AU$7)</f>
        <v>2.4756717598406049E-5</v>
      </c>
      <c r="AC11" s="5">
        <f>SUMPRODUCT('Fuel Price Data'!AC53:AC57,'BAU Fuel Use by Sector'!$AU$3:$AU$7)/SUM('BAU Fuel Use by Sector'!$AU$3:$AU$7)</f>
        <v>2.462520110560313E-5</v>
      </c>
      <c r="AD11" s="5">
        <f>SUMPRODUCT('Fuel Price Data'!AD53:AD57,'BAU Fuel Use by Sector'!$AU$3:$AU$7)/SUM('BAU Fuel Use by Sector'!$AU$3:$AU$7)</f>
        <v>2.4679439501115442E-5</v>
      </c>
      <c r="AE11" s="5">
        <f>SUMPRODUCT('Fuel Price Data'!AE53:AE57,'BAU Fuel Use by Sector'!$AU$3:$AU$7)/SUM('BAU Fuel Use by Sector'!$AU$3:$AU$7)</f>
        <v>2.4557801026857148E-5</v>
      </c>
      <c r="AF11" s="5">
        <f>SUMPRODUCT('Fuel Price Data'!AF53:AF57,'BAU Fuel Use by Sector'!$AU$3:$AU$7)/SUM('BAU Fuel Use by Sector'!$AU$3:$AU$7)</f>
        <v>2.444184267016835E-5</v>
      </c>
      <c r="AG11" s="5">
        <f>SUMPRODUCT('Fuel Price Data'!AG53:AG57,'BAU Fuel Use by Sector'!$AU$3:$AU$7)/SUM('BAU Fuel Use by Sector'!$AU$3:$AU$7)</f>
        <v>2.4477529576490028E-5</v>
      </c>
      <c r="AH11" s="5">
        <f>SUMPRODUCT('Fuel Price Data'!AH53:AH57,'BAU Fuel Use by Sector'!$AU$3:$AU$7)/SUM('BAU Fuel Use by Sector'!$AU$3:$AU$7)</f>
        <v>2.4422849081890386E-5</v>
      </c>
      <c r="AI11" s="5">
        <f>SUMPRODUCT('Fuel Price Data'!AI53:AI57,'BAU Fuel Use by Sector'!$AU$3:$AU$7)/SUM('BAU Fuel Use by Sector'!$AU$3:$AU$7)</f>
        <v>2.4408483220116421E-5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2.8974454424E-5</v>
      </c>
      <c r="E12" s="5">
        <f>SUMPRODUCT('Fuel Price Data'!E63:E67,'BAU Fuel Use by Sector'!$AV$3:$AV$7)/SUM('BAU Fuel Use by Sector'!$AV$3:$AV$7)</f>
        <v>2.8176196986000004E-5</v>
      </c>
      <c r="F12" s="5">
        <f>SUMPRODUCT('Fuel Price Data'!F63:F67,'BAU Fuel Use by Sector'!$AV$3:$AV$7)/SUM('BAU Fuel Use by Sector'!$AV$3:$AV$7)</f>
        <v>2.7971329370000001E-5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2.0478230324000004E-5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2.0139444341999997E-5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2.2510004796000006E-5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2.7488184400000002E-5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2.8772494241999999E-5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2.3459982463155877E-5</v>
      </c>
      <c r="J13" s="5">
        <f>SUMPRODUCT('Fuel Price Data'!J73:J77,'BAU Fuel Use by Sector'!$AW$3:$AW$7)/SUM('BAU Fuel Use by Sector'!$AW$3:$AW$7)</f>
        <v>2.3833047619740925E-5</v>
      </c>
      <c r="K13" s="5">
        <f>SUMPRODUCT('Fuel Price Data'!K73:K77,'BAU Fuel Use by Sector'!$AW$3:$AW$7)/SUM('BAU Fuel Use by Sector'!$AW$3:$AW$7)</f>
        <v>2.4005446821154503E-5</v>
      </c>
      <c r="L13" s="5">
        <f>SUMPRODUCT('Fuel Price Data'!L73:L77,'BAU Fuel Use by Sector'!$AW$3:$AW$7)/SUM('BAU Fuel Use by Sector'!$AW$3:$AW$7)</f>
        <v>2.4692811682843307E-5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2.5866236780672563E-5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2.6409767629721995E-5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2.7082605413614595E-5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2.7395437246162658E-5</v>
      </c>
      <c r="Y13" s="5">
        <f>SUMPRODUCT('Fuel Price Data'!Y73:Y77,'BAU Fuel Use by Sector'!$AW$3:$AW$7)/SUM('BAU Fuel Use by Sector'!$AW$3:$AW$7)</f>
        <v>2.7488588827387346E-5</v>
      </c>
      <c r="Z13" s="5">
        <f>SUMPRODUCT('Fuel Price Data'!Z73:Z77,'BAU Fuel Use by Sector'!$AW$3:$AW$7)/SUM('BAU Fuel Use by Sector'!$AW$3:$AW$7)</f>
        <v>2.7510523315034148E-5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2.7577332902540844E-5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2.7281168714257624E-5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1.4654760670000001E-5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1.6859985134814686E-5</v>
      </c>
      <c r="C20" s="5">
        <f>SUMPRODUCT('Fuel Price Data'!C123:C127,'BAU Fuel Use by Sector'!$BD$3:$BD$7)/SUM('BAU Fuel Use by Sector'!$BD$3:$BD$7)</f>
        <v>1.9424675293394658E-5</v>
      </c>
      <c r="D20" s="5">
        <f>SUMPRODUCT('Fuel Price Data'!D123:D127,'BAU Fuel Use by Sector'!$BD$3:$BD$7)/SUM('BAU Fuel Use by Sector'!$BD$3:$BD$7)</f>
        <v>2.112256026268567E-5</v>
      </c>
      <c r="E20" s="5">
        <f>SUMPRODUCT('Fuel Price Data'!E123:E127,'BAU Fuel Use by Sector'!$BD$3:$BD$7)/SUM('BAU Fuel Use by Sector'!$BD$3:$BD$7)</f>
        <v>2.1955270647911904E-5</v>
      </c>
      <c r="F20" s="5">
        <f>SUMPRODUCT('Fuel Price Data'!F123:F127,'BAU Fuel Use by Sector'!$BD$3:$BD$7)/SUM('BAU Fuel Use by Sector'!$BD$3:$BD$7)</f>
        <v>2.2740729818362552E-5</v>
      </c>
      <c r="G20" s="5">
        <f>SUMPRODUCT('Fuel Price Data'!G123:G127,'BAU Fuel Use by Sector'!$BD$3:$BD$7)/SUM('BAU Fuel Use by Sector'!$BD$3:$BD$7)</f>
        <v>2.3621472493043531E-5</v>
      </c>
      <c r="H20" s="5">
        <f>SUMPRODUCT('Fuel Price Data'!H123:H127,'BAU Fuel Use by Sector'!$BD$3:$BD$7)/SUM('BAU Fuel Use by Sector'!$BD$3:$BD$7)</f>
        <v>2.4303390832028702E-5</v>
      </c>
      <c r="I20" s="5">
        <f>SUMPRODUCT('Fuel Price Data'!I123:I127,'BAU Fuel Use by Sector'!$BD$3:$BD$7)/SUM('BAU Fuel Use by Sector'!$BD$3:$BD$7)</f>
        <v>2.5066801638297498E-5</v>
      </c>
      <c r="J20" s="5">
        <f>SUMPRODUCT('Fuel Price Data'!J123:J127,'BAU Fuel Use by Sector'!$BD$3:$BD$7)/SUM('BAU Fuel Use by Sector'!$BD$3:$BD$7)</f>
        <v>2.584579796571625E-5</v>
      </c>
      <c r="K20" s="5">
        <f>SUMPRODUCT('Fuel Price Data'!K123:K127,'BAU Fuel Use by Sector'!$BD$3:$BD$7)/SUM('BAU Fuel Use by Sector'!$BD$3:$BD$7)</f>
        <v>2.6501925055602254E-5</v>
      </c>
      <c r="L20" s="5">
        <f>SUMPRODUCT('Fuel Price Data'!L123:L127,'BAU Fuel Use by Sector'!$BD$3:$BD$7)/SUM('BAU Fuel Use by Sector'!$BD$3:$BD$7)</f>
        <v>2.7004625351001391E-5</v>
      </c>
      <c r="M20" s="5">
        <f>SUMPRODUCT('Fuel Price Data'!M123:M127,'BAU Fuel Use by Sector'!$BD$3:$BD$7)/SUM('BAU Fuel Use by Sector'!$BD$3:$BD$7)</f>
        <v>2.7385999901235401E-5</v>
      </c>
      <c r="N20" s="5">
        <f>SUMPRODUCT('Fuel Price Data'!N123:N127,'BAU Fuel Use by Sector'!$BD$3:$BD$7)/SUM('BAU Fuel Use by Sector'!$BD$3:$BD$7)</f>
        <v>2.7608465719922185E-5</v>
      </c>
      <c r="O20" s="5">
        <f>SUMPRODUCT('Fuel Price Data'!O123:O127,'BAU Fuel Use by Sector'!$BD$3:$BD$7)/SUM('BAU Fuel Use by Sector'!$BD$3:$BD$7)</f>
        <v>2.7761034847358791E-5</v>
      </c>
      <c r="P20" s="5">
        <f>SUMPRODUCT('Fuel Price Data'!P123:P127,'BAU Fuel Use by Sector'!$BD$3:$BD$7)/SUM('BAU Fuel Use by Sector'!$BD$3:$BD$7)</f>
        <v>2.7870754264769108E-5</v>
      </c>
      <c r="Q20" s="5">
        <f>SUMPRODUCT('Fuel Price Data'!Q123:Q127,'BAU Fuel Use by Sector'!$BD$3:$BD$7)/SUM('BAU Fuel Use by Sector'!$BD$3:$BD$7)</f>
        <v>2.8080271104896913E-5</v>
      </c>
      <c r="R20" s="5">
        <f>SUMPRODUCT('Fuel Price Data'!R123:R127,'BAU Fuel Use by Sector'!$BD$3:$BD$7)/SUM('BAU Fuel Use by Sector'!$BD$3:$BD$7)</f>
        <v>2.8330466442347879E-5</v>
      </c>
      <c r="S20" s="5">
        <f>SUMPRODUCT('Fuel Price Data'!S123:S127,'BAU Fuel Use by Sector'!$BD$3:$BD$7)/SUM('BAU Fuel Use by Sector'!$BD$3:$BD$7)</f>
        <v>2.8577086894530844E-5</v>
      </c>
      <c r="T20" s="5">
        <f>SUMPRODUCT('Fuel Price Data'!T123:T127,'BAU Fuel Use by Sector'!$BD$3:$BD$7)/SUM('BAU Fuel Use by Sector'!$BD$3:$BD$7)</f>
        <v>2.8798903100039204E-5</v>
      </c>
      <c r="U20" s="5">
        <f>SUMPRODUCT('Fuel Price Data'!U123:U127,'BAU Fuel Use by Sector'!$BD$3:$BD$7)/SUM('BAU Fuel Use by Sector'!$BD$3:$BD$7)</f>
        <v>2.9033090554529961E-5</v>
      </c>
      <c r="V20" s="5">
        <f>SUMPRODUCT('Fuel Price Data'!V123:V127,'BAU Fuel Use by Sector'!$BD$3:$BD$7)/SUM('BAU Fuel Use by Sector'!$BD$3:$BD$7)</f>
        <v>2.9208764878602142E-5</v>
      </c>
      <c r="W20" s="5">
        <f>SUMPRODUCT('Fuel Price Data'!W123:W127,'BAU Fuel Use by Sector'!$BD$3:$BD$7)/SUM('BAU Fuel Use by Sector'!$BD$3:$BD$7)</f>
        <v>2.9344759479777569E-5</v>
      </c>
      <c r="X20" s="5">
        <f>SUMPRODUCT('Fuel Price Data'!X123:X127,'BAU Fuel Use by Sector'!$BD$3:$BD$7)/SUM('BAU Fuel Use by Sector'!$BD$3:$BD$7)</f>
        <v>2.9476551165473098E-5</v>
      </c>
      <c r="Y20" s="5">
        <f>SUMPRODUCT('Fuel Price Data'!Y123:Y127,'BAU Fuel Use by Sector'!$BD$3:$BD$7)/SUM('BAU Fuel Use by Sector'!$BD$3:$BD$7)</f>
        <v>2.9597048397887058E-5</v>
      </c>
      <c r="Z20" s="5">
        <f>SUMPRODUCT('Fuel Price Data'!Z123:Z127,'BAU Fuel Use by Sector'!$BD$3:$BD$7)/SUM('BAU Fuel Use by Sector'!$BD$3:$BD$7)</f>
        <v>2.9670658544854582E-5</v>
      </c>
      <c r="AA20" s="5">
        <f>SUMPRODUCT('Fuel Price Data'!AA123:AA127,'BAU Fuel Use by Sector'!$BD$3:$BD$7)/SUM('BAU Fuel Use by Sector'!$BD$3:$BD$7)</f>
        <v>2.9765500303821663E-5</v>
      </c>
      <c r="AB20" s="5">
        <f>SUMPRODUCT('Fuel Price Data'!AB123:AB127,'BAU Fuel Use by Sector'!$BD$3:$BD$7)/SUM('BAU Fuel Use by Sector'!$BD$3:$BD$7)</f>
        <v>2.9868211383625023E-5</v>
      </c>
      <c r="AC20" s="5">
        <f>SUMPRODUCT('Fuel Price Data'!AC123:AC127,'BAU Fuel Use by Sector'!$BD$3:$BD$7)/SUM('BAU Fuel Use by Sector'!$BD$3:$BD$7)</f>
        <v>2.9965085528425581E-5</v>
      </c>
      <c r="AD20" s="5">
        <f>SUMPRODUCT('Fuel Price Data'!AD123:AD127,'BAU Fuel Use by Sector'!$BD$3:$BD$7)/SUM('BAU Fuel Use by Sector'!$BD$3:$BD$7)</f>
        <v>3.0028810057803572E-5</v>
      </c>
      <c r="AE20" s="5">
        <f>SUMPRODUCT('Fuel Price Data'!AE123:AE127,'BAU Fuel Use by Sector'!$BD$3:$BD$7)/SUM('BAU Fuel Use by Sector'!$BD$3:$BD$7)</f>
        <v>3.0059945284106519E-5</v>
      </c>
      <c r="AF20" s="5">
        <f>SUMPRODUCT('Fuel Price Data'!AF123:AF127,'BAU Fuel Use by Sector'!$BD$3:$BD$7)/SUM('BAU Fuel Use by Sector'!$BD$3:$BD$7)</f>
        <v>3.0074314196533666E-5</v>
      </c>
      <c r="AG20" s="5">
        <f>SUMPRODUCT('Fuel Price Data'!AG123:AG127,'BAU Fuel Use by Sector'!$BD$3:$BD$7)/SUM('BAU Fuel Use by Sector'!$BD$3:$BD$7)</f>
        <v>3.0078441593168512E-5</v>
      </c>
      <c r="AH20" s="5">
        <f>SUMPRODUCT('Fuel Price Data'!AH123:AH127,'BAU Fuel Use by Sector'!$BD$3:$BD$7)/SUM('BAU Fuel Use by Sector'!$BD$3:$BD$7)</f>
        <v>3.0036447456166522E-5</v>
      </c>
      <c r="AI20" s="5">
        <f>SUMPRODUCT('Fuel Price Data'!AI123:AI127,'BAU Fuel Use by Sector'!$BD$3:$BD$7)/SUM('BAU Fuel Use by Sector'!$BD$3:$BD$7)</f>
        <v>2.9941894650461583E-5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  <c r="AH22" s="5">
        <f>'Fuel Price Data'!AH143</f>
        <v>4.9664567568614317E-5</v>
      </c>
      <c r="AI22" s="5">
        <f>'Fuel Price Data'!AI143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2020-12-03T01:05:17Z</dcterms:modified>
</cp:coreProperties>
</file>