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BGDPbES\"/>
    </mc:Choice>
  </mc:AlternateContent>
  <xr:revisionPtr revIDLastSave="0" documentId="8_{25E47656-B90F-4D95-BD18-AC03155A3C6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<sst xmlns="http://schemas.openxmlformats.org/spreadsheetml/2006/main" count="4983" uniqueCount="142">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</sst>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102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MN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0.41539974699999999</v>
      </c>
      <c r="D4" s="9">
        <f>C4/SUMIFS(PTCF!B:B,PTCF!A:A,calcs!B4)</f>
        <v>0.46155527444444444</v>
      </c>
    </row>
    <row r="5" spans="1:4" x14ac:dyDescent="0.25">
      <c r="A5" t="s">
        <v>141</v>
      </c>
      <c r="B5" t="s">
        <v>10</v>
      </c>
      <c r="C5" s="6">
        <f>E27</f>
        <v>0.45281834480325373</v>
      </c>
      <c r="D5" s="9">
        <f>C5/SUMIFS(PTCF!B:B,PTCF!A:A,calcs!B5)</f>
        <v>0.50313149422583747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1</v>
      </c>
      <c r="D6" s="9">
        <f>C6/SUMIFS(PTCF!B:B,PTCF!A:A,calcs!B6)</f>
        <v>1.1111111111111112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0.56278116899999997</v>
      </c>
      <c r="D7">
        <f>C7/SUMIFS(PTCF!B:B,PTCF!A:A,calcs!B7)</f>
        <v>1.2025238653846153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0.31345329300000002</v>
      </c>
      <c r="D8">
        <f>C8/SUMIFS(PTCF!B:B,PTCF!A:A,calcs!B8)</f>
        <v>3.8460526748466259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0.18304732399999901</v>
      </c>
      <c r="D9">
        <f>C9/SUMIFS(PTCF!B:B,PTCF!A:A,calcs!B9)</f>
        <v>1.0289338055087072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0.43239057600000003</v>
      </c>
      <c r="D11" s="9">
        <f>C11/SUMIFS(PTCF!B:B,PTCF!A:A,calcs!B11)</f>
        <v>0.48043397333333338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4.6688440000000001E-3</v>
      </c>
      <c r="D13">
        <f>C13/SUMIFS(PTCF!B:B,PTCF!A:A,calcs!B13)</f>
        <v>5.1876044444444441E-3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4.9088123999999997E-2</v>
      </c>
      <c r="D14" s="9">
        <f>C14/SUMIFS(PTCF!B:B,PTCF!A:A,calcs!B14)</f>
        <v>5.4542359999999998E-2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0.69204211099999902</v>
      </c>
      <c r="D19">
        <f>C19/SUMIFS(PTCF!B:B,PTCF!A:A,calcs!B19)</f>
        <v>0.76893567888888781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134.80000000000001</v>
      </c>
      <c r="D24">
        <f>SUMIFS('all_csv_SYC-SYEGC'!D:D,'all_csv_SYC-SYEGC'!$B:$B,calcs!$B$24,'all_csv_SYC-SYEGC'!$F:$F,calcs!$C$1)</f>
        <v>2496</v>
      </c>
      <c r="E24">
        <f>SUM(C24:D24)</f>
        <v>2630.8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7.7030042999999895E-2</v>
      </c>
      <c r="D26">
        <f>SUMIFS('all_csv_BECF-pre-nonret'!$D:$D,'all_csv_BECF-pre-nonret'!B:B,calcs!B26,'all_csv_BECF-pre-nonret'!AI:AI,calcs!C1)</f>
        <v>0.473113322</v>
      </c>
    </row>
    <row r="27" spans="1:5" x14ac:dyDescent="0.25">
      <c r="C27">
        <f>C26*(C24/$E$24)</f>
        <v>3.9469552213775225E-3</v>
      </c>
      <c r="D27">
        <f>D26*(D24/$E$24)</f>
        <v>0.44887138958187622</v>
      </c>
      <c r="E27" s="10">
        <f>SUM(C27:D27)</f>
        <v>0.45281834480325373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0.46155527444444444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0.50313149422583747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1.1111111111111112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0.48043397333333338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5.4542359999999998E-2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2022-11-01T17:52:10Z</dcterms:modified>
</cp:coreProperties>
</file>