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BTWCaSoVAbIC\"/>
    </mc:Choice>
  </mc:AlternateContent>
  <xr:revisionPtr revIDLastSave="0" documentId="13_ncr:1_{D73979B8-3103-4EAE-95D8-3205EB9CD0BE}" xr6:coauthVersionLast="45" xr6:coauthVersionMax="45" xr10:uidLastSave="{00000000-0000-0000-0000-000000000000}"/>
  <bookViews>
    <workbookView xWindow="2160" yWindow="300" windowWidth="24765" windowHeight="15570" activeTab="2" xr2:uid="{00000000-000D-0000-FFFF-FFFF00000000}"/>
  </bookViews>
  <sheets>
    <sheet name="About" sheetId="1" r:id="rId1"/>
    <sheet name="OECD VAL" sheetId="12" r:id="rId2"/>
    <sheet name="BTWCaSoVAbIC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B2" i="2"/>
  <c r="A1" i="12"/>
</calcChain>
</file>

<file path=xl/sharedStrings.xml><?xml version="1.0" encoding="utf-8"?>
<sst xmlns="http://schemas.openxmlformats.org/spreadsheetml/2006/main" count="153" uniqueCount="111">
  <si>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</si>
  <si>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</si>
  <si>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</si>
  <si>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</si>
  <si>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</si>
  <si>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</si>
  <si>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</si>
  <si>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</si>
  <si>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</si>
  <si>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</si>
  <si>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</si>
  <si>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</si>
  <si>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</si>
  <si>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</si>
  <si>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</si>
  <si>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</si>
  <si>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</si>
  <si>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</si>
  <si>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</si>
  <si>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</si>
  <si>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</si>
  <si>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</si>
  <si>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</si>
  <si>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</si>
  <si>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</si>
  <si>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</si>
  <si>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</si>
  <si>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</si>
  <si>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</si>
  <si>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</si>
  <si>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</si>
  <si>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</si>
  <si>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</si>
  <si>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</si>
  <si>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</si>
  <si>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</si>
  <si>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</si>
  <si>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</si>
  <si>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</si>
  <si>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</si>
  <si>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</si>
  <si>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</si>
  <si>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</si>
  <si>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</si>
  <si>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</si>
  <si>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</si>
  <si>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</si>
  <si>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</si>
  <si>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</si>
  <si>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</si>
  <si>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</si>
  <si>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</si>
  <si>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</si>
  <si>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</si>
  <si>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</si>
  <si>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</si>
  <si>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</si>
  <si>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</si>
  <si>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</si>
  <si>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</si>
  <si>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</si>
  <si>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</si>
  <si>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</si>
  <si>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</si>
  <si>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</si>
  <si>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</si>
  <si>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</si>
  <si>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</si>
  <si>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</si>
  <si>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</si>
  <si>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</si>
  <si>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</si>
  <si>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</si>
  <si>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</si>
  <si>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</si>
  <si>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</si>
  <si>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</si>
  <si>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</si>
  <si>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</si>
  <si>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</si>
  <si>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</si>
  <si>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</si>
  <si>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</si>
  <si>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</si>
  <si>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</si>
  <si>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</si>
  <si>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</si>
  <si>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</si>
  <si>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</si>
  <si>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</si>
  <si>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</si>
  <si>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</si>
  <si>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</si>
  <si>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</si>
  <si>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</si>
  <si>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</si>
  <si>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</si>
  <si>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</si>
  <si>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</si>
  <si>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</si>
  <si>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https://stats.oecd.org/Index.aspx?DataSetCode=IOTSI4_2018</t>
  </si>
  <si>
    <t>BTWCaSoVAbIC Before Tax Worker Compensation as Share of Value Added by ISIC Code</t>
  </si>
  <si>
    <t>This variable should include the fraction of value added by each ISIC code that</t>
  </si>
  <si>
    <t>This variable must not include workers' income taxes.</t>
  </si>
  <si>
    <t>That is handled separately in the model structure (see variable WMITR).</t>
  </si>
  <si>
    <t>goes toward compensation of employees.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</si>
  <si>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</si>
  <si>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</si>
  <si>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</si>
  <si>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Employee Compensation as Share of Value Added</t>
  </si>
  <si>
    <t>of employees.  (The effective tax rates are far too low.)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</si>
</sst>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I4_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101</v>
      </c>
    </row>
    <row r="3" spans="1:2" x14ac:dyDescent="0.25">
      <c r="A3" s="1" t="s">
        <v>0</v>
      </c>
      <c r="B3" s="18" t="s">
        <v>99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87</v>
      </c>
    </row>
    <row r="7" spans="1:2" x14ac:dyDescent="0.25">
      <c r="B7" s="3" t="s">
        <v>100</v>
      </c>
    </row>
    <row r="8" spans="1:2" x14ac:dyDescent="0.25">
      <c r="B8" t="s">
        <v>98</v>
      </c>
    </row>
    <row r="10" spans="1:2" x14ac:dyDescent="0.25">
      <c r="A10" s="1" t="s">
        <v>2</v>
      </c>
    </row>
    <row r="11" spans="1:2" x14ac:dyDescent="0.25">
      <c r="A11" t="s">
        <v>102</v>
      </c>
    </row>
    <row r="12" spans="1:2" x14ac:dyDescent="0.25">
      <c r="A12" t="s">
        <v>105</v>
      </c>
    </row>
    <row r="13" spans="1:2" x14ac:dyDescent="0.25">
      <c r="A13" s="1" t="s">
        <v>103</v>
      </c>
    </row>
    <row r="14" spans="1:2" x14ac:dyDescent="0.25">
      <c r="A14" s="1" t="s">
        <v>104</v>
      </c>
    </row>
    <row r="16" spans="1:2" x14ac:dyDescent="0.25">
      <c r="A16" t="s">
        <v>97</v>
      </c>
    </row>
    <row r="17" spans="1:2" x14ac:dyDescent="0.25">
      <c r="B17" t="s">
        <v>93</v>
      </c>
    </row>
    <row r="18" spans="1:2" x14ac:dyDescent="0.25">
      <c r="B18" t="s">
        <v>94</v>
      </c>
    </row>
    <row r="19" spans="1:2" x14ac:dyDescent="0.25">
      <c r="B19" t="s">
        <v>95</v>
      </c>
    </row>
    <row r="21" spans="1:2" x14ac:dyDescent="0.25">
      <c r="A21" t="s">
        <v>106</v>
      </c>
    </row>
    <row r="22" spans="1:2" x14ac:dyDescent="0.25">
      <c r="A22" t="s">
        <v>107</v>
      </c>
    </row>
    <row r="23" spans="1:2" x14ac:dyDescent="0.25">
      <c r="A23" t="s">
        <v>110</v>
      </c>
    </row>
    <row r="24" spans="1:2" x14ac:dyDescent="0.25">
      <c r="A24" t="s">
        <v>108</v>
      </c>
    </row>
    <row r="26" spans="1:2" x14ac:dyDescent="0.25">
      <c r="A26" s="1" t="s">
        <v>90</v>
      </c>
    </row>
    <row r="27" spans="1:2" x14ac:dyDescent="0.25">
      <c r="A27" t="s">
        <v>88</v>
      </c>
    </row>
    <row r="28" spans="1:2" x14ac:dyDescent="0.25">
      <c r="A28" s="16">
        <v>0.9686815713640794</v>
      </c>
      <c r="B28" t="s">
        <v>91</v>
      </c>
    </row>
  </sheetData>
  <hyperlinks>
    <hyperlink ref="B7" r:id="rId1" xr:uid="{BC3DCF82-1193-4677-93EA-FA0382855A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4" width="9.28515625" style="6" bestFit="1" customWidth="1"/>
    <col min="25" max="25" width="9.5703125" style="6" bestFit="1" customWidth="1"/>
    <col min="26" max="31" width="9.28515625" style="6" bestFit="1" customWidth="1"/>
    <col min="32" max="34" width="9.5703125" style="6" bestFit="1" customWidth="1"/>
    <col min="35" max="35" width="9.28515625" style="6" bestFit="1" customWidth="1"/>
    <col min="36" max="36" width="9.5703125" style="6" bestFit="1" customWidth="1"/>
    <col min="37" max="38" width="9.28515625" style="6" bestFit="1" customWidth="1"/>
    <col min="39" max="16384" width="9.140625" style="6"/>
  </cols>
  <sheetData>
    <row r="1" spans="1:38" hidden="1" x14ac:dyDescent="0.2">
      <c r="A1" s="5" t="e">
        <f ca="1">DotStatQuery(B1)</f>
        <v>#NAME?</v>
      </c>
      <c r="B1" s="5" t="s">
        <v>3</v>
      </c>
    </row>
    <row r="2" spans="1:38" ht="23.25" x14ac:dyDescent="0.2">
      <c r="A2" s="7" t="s">
        <v>46</v>
      </c>
    </row>
    <row r="3" spans="1:38" x14ac:dyDescent="0.2">
      <c r="A3" s="19" t="s">
        <v>47</v>
      </c>
      <c r="B3" s="20"/>
      <c r="C3" s="26" t="s">
        <v>92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</row>
    <row r="4" spans="1:38" x14ac:dyDescent="0.2">
      <c r="A4" s="19" t="s">
        <v>4</v>
      </c>
      <c r="B4" s="20"/>
      <c r="C4" s="21" t="s">
        <v>5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</row>
    <row r="5" spans="1:38" x14ac:dyDescent="0.2">
      <c r="A5" s="19" t="s">
        <v>6</v>
      </c>
      <c r="B5" s="20"/>
      <c r="C5" s="21" t="s">
        <v>7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1:38" x14ac:dyDescent="0.2">
      <c r="A6" s="19" t="s">
        <v>8</v>
      </c>
      <c r="B6" s="20"/>
      <c r="C6" s="21" t="s">
        <v>48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</row>
    <row r="7" spans="1:38" ht="126" x14ac:dyDescent="0.2">
      <c r="A7" s="24" t="s">
        <v>49</v>
      </c>
      <c r="B7" s="25"/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 t="s">
        <v>57</v>
      </c>
      <c r="K7" s="8" t="s">
        <v>58</v>
      </c>
      <c r="L7" s="8" t="s">
        <v>59</v>
      </c>
      <c r="M7" s="8" t="s">
        <v>60</v>
      </c>
      <c r="N7" s="8" t="s">
        <v>61</v>
      </c>
      <c r="O7" s="8" t="s">
        <v>62</v>
      </c>
      <c r="P7" s="8" t="s">
        <v>63</v>
      </c>
      <c r="Q7" s="8" t="s">
        <v>64</v>
      </c>
      <c r="R7" s="8" t="s">
        <v>65</v>
      </c>
      <c r="S7" s="8" t="s">
        <v>66</v>
      </c>
      <c r="T7" s="8" t="s">
        <v>67</v>
      </c>
      <c r="U7" s="8" t="s">
        <v>68</v>
      </c>
      <c r="V7" s="8" t="s">
        <v>69</v>
      </c>
      <c r="W7" s="8" t="s">
        <v>70</v>
      </c>
      <c r="X7" s="8" t="s">
        <v>71</v>
      </c>
      <c r="Y7" s="8" t="s">
        <v>72</v>
      </c>
      <c r="Z7" s="8" t="s">
        <v>73</v>
      </c>
      <c r="AA7" s="8" t="s">
        <v>74</v>
      </c>
      <c r="AB7" s="8" t="s">
        <v>75</v>
      </c>
      <c r="AC7" s="8" t="s">
        <v>76</v>
      </c>
      <c r="AD7" s="8" t="s">
        <v>77</v>
      </c>
      <c r="AE7" s="8" t="s">
        <v>78</v>
      </c>
      <c r="AF7" s="8" t="s">
        <v>79</v>
      </c>
      <c r="AG7" s="8" t="s">
        <v>80</v>
      </c>
      <c r="AH7" s="8" t="s">
        <v>81</v>
      </c>
      <c r="AI7" s="8" t="s">
        <v>82</v>
      </c>
      <c r="AJ7" s="8" t="s">
        <v>83</v>
      </c>
      <c r="AK7" s="8" t="s">
        <v>84</v>
      </c>
      <c r="AL7" s="8" t="s">
        <v>85</v>
      </c>
    </row>
    <row r="8" spans="1:38" ht="13.5" x14ac:dyDescent="0.25">
      <c r="A8" s="9" t="s">
        <v>86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21" x14ac:dyDescent="0.25">
      <c r="A9" s="11" t="s">
        <v>93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1" x14ac:dyDescent="0.25">
      <c r="A10" s="11" t="s">
        <v>94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1" x14ac:dyDescent="0.25">
      <c r="A11" s="11" t="s">
        <v>95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">
      <c r="A12" s="14" t="s">
        <v>96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tabSelected="1" workbookViewId="0"/>
  </sheetViews>
  <sheetFormatPr defaultRowHeight="15" x14ac:dyDescent="0.25"/>
  <cols>
    <col min="1" max="1" width="24.85546875" customWidth="1"/>
    <col min="2" max="37" width="10.140625" customWidth="1"/>
  </cols>
  <sheetData>
    <row r="1" spans="1:37" s="4" customFormat="1" x14ac:dyDescent="0.25">
      <c r="A1" s="15" t="s">
        <v>89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ht="30" x14ac:dyDescent="0.25">
      <c r="A2" s="17" t="s">
        <v>109</v>
      </c>
      <c r="B2" s="16">
        <f>'OECD VAL'!C9/SUM('OECD VAL'!C9:C11)</f>
        <v>0.28761546072864341</v>
      </c>
      <c r="C2" s="16">
        <f>'OECD VAL'!D9/SUM('OECD VAL'!D9:D11)</f>
        <v>0.19357173152369844</v>
      </c>
      <c r="D2" s="16">
        <f>'OECD VAL'!E9/SUM('OECD VAL'!E9:E11)</f>
        <v>0.33072603734364264</v>
      </c>
      <c r="E2" s="16">
        <f>'OECD VAL'!F9/SUM('OECD VAL'!F9:F11)</f>
        <v>0.6305067800594194</v>
      </c>
      <c r="F2" s="16">
        <f>'OECD VAL'!G9/SUM('OECD VAL'!G9:G11)</f>
        <v>0.43448188408567934</v>
      </c>
      <c r="G2" s="16">
        <f>'OECD VAL'!H9/SUM('OECD VAL'!H9:H11)</f>
        <v>0.7191457584673232</v>
      </c>
      <c r="H2" s="16">
        <f>'OECD VAL'!I9/SUM('OECD VAL'!I9:I11)</f>
        <v>0.67695010995052218</v>
      </c>
      <c r="I2" s="16">
        <f>'OECD VAL'!J9/SUM('OECD VAL'!J9:J11)</f>
        <v>0.57632705941031537</v>
      </c>
      <c r="J2" s="16">
        <f>'OECD VAL'!K9/SUM('OECD VAL'!K9:K11)</f>
        <v>0.11657930041370398</v>
      </c>
      <c r="K2" s="16">
        <f>'OECD VAL'!L9/SUM('OECD VAL'!L9:L11)</f>
        <v>0.26878225338280592</v>
      </c>
      <c r="L2" s="16">
        <f>'OECD VAL'!M9/SUM('OECD VAL'!M9:M11)</f>
        <v>0.62097760941706848</v>
      </c>
      <c r="M2" s="16">
        <f>'OECD VAL'!N9/SUM('OECD VAL'!N9:N11)</f>
        <v>0.56157225033216418</v>
      </c>
      <c r="N2" s="16">
        <f>'OECD VAL'!O9/SUM('OECD VAL'!O9:O11)</f>
        <v>0.56651109126231747</v>
      </c>
      <c r="O2" s="16">
        <f>'OECD VAL'!P9/SUM('OECD VAL'!P9:P11)</f>
        <v>0.65513452459878674</v>
      </c>
      <c r="P2" s="16">
        <f>'OECD VAL'!Q9/SUM('OECD VAL'!Q9:Q11)</f>
        <v>0.49597182346172458</v>
      </c>
      <c r="Q2" s="16">
        <f>'OECD VAL'!R9/SUM('OECD VAL'!R9:R11)</f>
        <v>0.60588068908207615</v>
      </c>
      <c r="R2" s="16">
        <f>'OECD VAL'!S9/SUM('OECD VAL'!S9:S11)</f>
        <v>0.61471154812852391</v>
      </c>
      <c r="S2" s="16">
        <f>'OECD VAL'!T9/SUM('OECD VAL'!T9:T11)</f>
        <v>0.42509672310492713</v>
      </c>
      <c r="T2" s="16">
        <f>'OECD VAL'!U9/SUM('OECD VAL'!U9:U11)</f>
        <v>0.59066535816943577</v>
      </c>
      <c r="U2" s="16">
        <f>'OECD VAL'!V9/SUM('OECD VAL'!V9:V11)</f>
        <v>0.6456380081984574</v>
      </c>
      <c r="V2" s="16">
        <f>'OECD VAL'!W9/SUM('OECD VAL'!W9:W11)</f>
        <v>0.3364661833165381</v>
      </c>
      <c r="W2" s="16">
        <f>'OECD VAL'!X9/SUM('OECD VAL'!X9:X11)</f>
        <v>0.61884527157538138</v>
      </c>
      <c r="X2" s="16">
        <f>'OECD VAL'!Y9/SUM('OECD VAL'!Y9:Y11)</f>
        <v>0.61154941075947677</v>
      </c>
      <c r="Y2" s="16">
        <f>'OECD VAL'!Z9/SUM('OECD VAL'!Z9:Z11)</f>
        <v>0.64060733360872335</v>
      </c>
      <c r="Z2" s="16">
        <f>'OECD VAL'!AA9/SUM('OECD VAL'!AA9:AA11)</f>
        <v>0.70309838922575596</v>
      </c>
      <c r="AA2" s="16">
        <f>'OECD VAL'!AB9/SUM('OECD VAL'!AB9:AB11)</f>
        <v>0.468928161428732</v>
      </c>
      <c r="AB2" s="16">
        <f>'OECD VAL'!AC9/SUM('OECD VAL'!AC9:AC11)</f>
        <v>0.30574793397686656</v>
      </c>
      <c r="AC2" s="16">
        <f>'OECD VAL'!AD9/SUM('OECD VAL'!AD9:AD11)</f>
        <v>0.79034534413745339</v>
      </c>
      <c r="AD2" s="16">
        <f>'OECD VAL'!AE9/SUM('OECD VAL'!AE9:AE11)</f>
        <v>0.56394944783372725</v>
      </c>
      <c r="AE2" s="16">
        <f>'OECD VAL'!AF9/SUM('OECD VAL'!AF9:AF11)</f>
        <v>4.7018173641165048E-2</v>
      </c>
      <c r="AF2" s="16">
        <f>'OECD VAL'!AG9/SUM('OECD VAL'!AG9:AG11)</f>
        <v>0.66914718109788518</v>
      </c>
      <c r="AG2" s="16">
        <f>'OECD VAL'!AH9/SUM('OECD VAL'!AH9:AH11)</f>
        <v>0.78745813822580146</v>
      </c>
      <c r="AH2" s="16">
        <f>'OECD VAL'!AI9/SUM('OECD VAL'!AI9:AI11)</f>
        <v>0.89478498641904702</v>
      </c>
      <c r="AI2" s="16">
        <f>'OECD VAL'!AJ9/SUM('OECD VAL'!AJ9:AJ11)</f>
        <v>0.83746593256244872</v>
      </c>
      <c r="AJ2" s="16">
        <f>'OECD VAL'!AK9/SUM('OECD VAL'!AK9:AK11)</f>
        <v>0.6842472595252268</v>
      </c>
      <c r="AK2" s="16">
        <f>'OECD VAL'!AL9/SUM('OECD VAL'!AL9:AL11)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VAL</vt:lpstr>
      <vt:lpstr>BTWCaSoVAbIC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2020-06-25T00:20:25Z</dcterms:modified>
</cp:coreProperties>
</file>