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trans\AVMC\"/>
    </mc:Choice>
  </mc:AlternateContent>
  <bookViews>
    <workbookView xWindow="0" yWindow="0" windowWidth="19200" windowHeight="6585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6" l="1"/>
  <c r="B97" i="16" l="1"/>
  <c r="C97" i="16"/>
  <c r="C88" i="16"/>
  <c r="B88" i="16"/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B54" i="16"/>
  <c r="B48" i="16"/>
  <c r="B49" i="16"/>
  <c r="E5" i="4" l="1"/>
  <c r="F5" i="4"/>
  <c r="C5" i="4"/>
  <c r="G5" i="4"/>
  <c r="D5" i="4"/>
  <c r="H5" i="4"/>
  <c r="B5" i="4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F4" i="2" l="1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<sst xmlns="http://schemas.openxmlformats.org/spreadsheetml/2006/main" count="205" uniqueCount="133">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</sst>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66" fontId="0" fillId="30" borderId="0" xfId="0" applyNumberFormat="1" applyFill="1"/>
  </cellXfs>
  <cellStyles count="141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/>
  </sheetViews>
  <sheetFormatPr defaultRowHeight="14.25"/>
  <cols>
    <col min="2" max="2" width="73.13281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/>
    <hyperlink ref="B14" r:id="rId2"/>
    <hyperlink ref="B28" r:id="rId3" display="https://www.icao.int/MID/Documents/2017/Aviation Data and Analysis Seminar/PPT3 - Airlines Operating costs and productivity.pdf"/>
    <hyperlink ref="B21" r:id="rId4"/>
    <hyperlink ref="B35" r:id="rId5"/>
    <hyperlink ref="B41" r:id="rId6"/>
    <hyperlink ref="B48" r:id="rId7"/>
    <hyperlink ref="B55" r:id="rId8" display="http://www.sparusa.com/Presentations/Presentation-Commercial Ship Life Cycle &amp; Required Freight Rate (RFR) Cost Model.pdf"/>
    <hyperlink ref="B6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8" workbookViewId="0">
      <selection activeCell="B88" sqref="B88"/>
    </sheetView>
  </sheetViews>
  <sheetFormatPr defaultRowHeight="14.25"/>
  <cols>
    <col min="1" max="1" width="27.59765625" customWidth="1"/>
    <col min="2" max="2" width="12.73046875" bestFit="1" customWidth="1"/>
    <col min="3" max="3" width="19.26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8">
        <f>B54/10</f>
        <v>333211.96733545553</v>
      </c>
      <c r="C88" s="28">
        <f>B55/10</f>
        <v>243411.80622207024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8">
        <f>B87/10</f>
        <v>227931.89754813974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/>
    <hyperlink ref="B13" r:id="rId2"/>
    <hyperlink ref="A6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9"/>
  <sheetViews>
    <sheetView workbookViewId="0">
      <selection activeCell="B5" sqref="B5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243411.80622207024</v>
      </c>
      <c r="C5" s="5">
        <f>'Cost Data'!$B88</f>
        <v>333211.96733545553</v>
      </c>
      <c r="D5" s="5">
        <f>'Cost Data'!$B88</f>
        <v>333211.96733545553</v>
      </c>
      <c r="E5" s="5">
        <f>'Cost Data'!$B88</f>
        <v>333211.96733545553</v>
      </c>
      <c r="F5" s="5">
        <f>'Cost Data'!$B88</f>
        <v>333211.96733545553</v>
      </c>
      <c r="G5" s="5">
        <f>'Cost Data'!$B88</f>
        <v>333211.96733545553</v>
      </c>
      <c r="H5" s="5">
        <f>'Cost Data'!$C88</f>
        <v>243411.80622207024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>
      <selection activeCell="C4" sqref="C4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227931.89754813974</v>
      </c>
      <c r="D4" s="6">
        <f>'Cost Data'!$B96</f>
        <v>227931.89754813974</v>
      </c>
      <c r="E4" s="6">
        <f>'Cost Data'!$B96</f>
        <v>227931.89754813974</v>
      </c>
      <c r="F4" s="6">
        <f>'Cost Data'!$B96</f>
        <v>227931.89754813974</v>
      </c>
      <c r="G4" s="6">
        <f>'Cost Data'!$B96</f>
        <v>227931.89754813974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2020-12-03T19:52:01Z</dcterms:modified>
</cp:coreProperties>
</file>