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S/elec/PMCCS/"/>
    </mc:Choice>
  </mc:AlternateContent>
  <xr:revisionPtr revIDLastSave="0" documentId="8_{D5042E29-C27B-944F-99AF-A330ECDDB6B1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1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I3" i="2" s="1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J12" i="2" s="1"/>
  <c r="H45" i="5"/>
  <c r="J16" i="2" s="1"/>
  <c r="D52" i="5"/>
  <c r="D63" i="5"/>
  <c r="E50" i="5"/>
  <c r="I36" i="5"/>
  <c r="I40" i="5"/>
  <c r="I45" i="5"/>
  <c r="C41" i="5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D12" i="2" s="1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E12" i="2" l="1"/>
  <c r="F12" i="2"/>
  <c r="G3" i="2"/>
  <c r="E3" i="2"/>
  <c r="D3" i="2"/>
  <c r="J3" i="2"/>
  <c r="F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<sst xmlns="http://schemas.openxmlformats.org/spreadsheetml/2006/main" count="13572" uniqueCount="2651">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</sst>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2621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MS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MS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31.1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0</v>
      </c>
      <c r="C35">
        <f>SUMIFS(BPMCCS!E$2:E$817,BPMCCS!$B$2:$B$817,Calculations!$A$27,BPMCCS!$A$2:$A$817,$A35)</f>
        <v>0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0</v>
      </c>
      <c r="C36">
        <f>SUMIFS(BPMCCS!E$2:E$817,BPMCCS!$B$2:$B$817,Calculations!$A$27,BPMCCS!$A$2:$A$817,$A36)</f>
        <v>100</v>
      </c>
      <c r="D36">
        <f>SUMIFS(BPMCCS!F$2:F$817,BPMCCS!$B$2:$B$817,Calculations!$A$27,BPMCCS!$A$2:$A$817,$A36)</f>
        <v>200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31.3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35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550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0</v>
      </c>
      <c r="C66">
        <f>SUMIFS('Planned Additions'!$O:$O,'Planned Additions'!$K:$K,Calculations!$A66,'Planned Additions'!$G:$G,Calculations!$A$27,'Planned Additions'!$P:$P,"Yes",'Planned Additions'!$A:$A,Calculations!C$49)</f>
        <v>0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31.1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0</v>
      </c>
      <c r="E6">
        <f>Calculations!C35</f>
        <v>0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0</v>
      </c>
      <c r="E7">
        <f>Calculations!C36</f>
        <v>100</v>
      </c>
      <c r="F7">
        <f>Calculations!D36</f>
        <v>200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31.3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2021-11-16T04:10:10Z</dcterms:modified>
</cp:coreProperties>
</file>