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MS/trans/SYNoEVC/"/>
    </mc:Choice>
  </mc:AlternateContent>
  <xr:revisionPtr revIDLastSave="0" documentId="8_{D25A1388-0357-D04C-97A8-A46D336BE242}"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<sst xmlns="http://schemas.openxmlformats.org/spreadsheetml/2006/main" count="212" uniqueCount="159">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</sst>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73</v>
      </c>
      <c r="C1" s="52">
        <v>45295</v>
      </c>
      <c r="F1" s="51" t="s">
        <v>49</v>
      </c>
      <c r="G1" s="51" t="s">
        <v>107</v>
      </c>
    </row>
    <row r="2" spans="1:7">
      <c r="B2" t="str">
        <f>LOOKUP(B1,F1:G50,G1:G50)</f>
        <v>MS</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Mississippi</v>
      </c>
      <c r="B6">
        <f>SUMIFS('2022'!C:C,'2022'!A:A,'BNoEVC-calcs'!A6)</f>
        <v>441</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441</v>
      </c>
      <c r="C9">
        <f>B9</f>
        <v>441</v>
      </c>
      <c r="D9">
        <f>C9*D3</f>
        <v>805.11590876197238</v>
      </c>
      <c r="E9">
        <f t="shared" ref="E9:AE9" si="1">D9*E3</f>
        <v>1166.6984766011371</v>
      </c>
      <c r="F9">
        <f t="shared" si="1"/>
        <v>1532.5877240090747</v>
      </c>
      <c r="G9">
        <f t="shared" si="1"/>
        <v>1903.2903191703942</v>
      </c>
      <c r="H9">
        <f t="shared" si="1"/>
        <v>2071.2076419854284</v>
      </c>
      <c r="I9">
        <f t="shared" si="1"/>
        <v>2244.9516489229195</v>
      </c>
      <c r="J9">
        <f t="shared" si="1"/>
        <v>2424.7756740751961</v>
      </c>
      <c r="K9">
        <f t="shared" si="1"/>
        <v>2611.1863856267246</v>
      </c>
      <c r="L9">
        <f t="shared" si="1"/>
        <v>2804.4371176698337</v>
      </c>
      <c r="M9">
        <f t="shared" si="1"/>
        <v>2925.7409675052104</v>
      </c>
      <c r="N9">
        <f t="shared" si="1"/>
        <v>3047.0448173406348</v>
      </c>
      <c r="O9">
        <f t="shared" si="1"/>
        <v>3168.3486671760115</v>
      </c>
      <c r="P9">
        <f t="shared" si="1"/>
        <v>3289.6525170113878</v>
      </c>
      <c r="Q9">
        <f t="shared" si="1"/>
        <v>3410.9563668468122</v>
      </c>
      <c r="R9">
        <f t="shared" si="1"/>
        <v>3532.2602166821889</v>
      </c>
      <c r="S9">
        <f t="shared" si="1"/>
        <v>3653.5640665175656</v>
      </c>
      <c r="T9">
        <f t="shared" si="1"/>
        <v>3774.8679163529423</v>
      </c>
      <c r="U9">
        <f t="shared" si="1"/>
        <v>3896.1717661883667</v>
      </c>
      <c r="V9">
        <f t="shared" si="1"/>
        <v>4017.4756160237439</v>
      </c>
      <c r="W9">
        <f t="shared" si="1"/>
        <v>4138.7794658591201</v>
      </c>
      <c r="X9">
        <f t="shared" si="1"/>
        <v>4260.0833156945446</v>
      </c>
      <c r="Y9">
        <f t="shared" si="1"/>
        <v>4381.3871655299217</v>
      </c>
      <c r="Z9">
        <f t="shared" si="1"/>
        <v>4502.6910153652989</v>
      </c>
      <c r="AA9">
        <f t="shared" si="1"/>
        <v>4623.994865200676</v>
      </c>
      <c r="AB9">
        <f t="shared" si="1"/>
        <v>4745.2987150360996</v>
      </c>
      <c r="AC9">
        <f t="shared" si="1"/>
        <v>4866.6025648714758</v>
      </c>
      <c r="AD9">
        <f t="shared" si="1"/>
        <v>4987.906414706852</v>
      </c>
      <c r="AE9">
        <f t="shared" si="1"/>
        <v>5109.2102645422765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441</v>
      </c>
      <c r="C2" s="54">
        <f>'BNoEVC-calcs'!C9</f>
        <v>441</v>
      </c>
      <c r="D2" s="54">
        <f>'BNoEVC-calcs'!D9</f>
        <v>805.11590876197238</v>
      </c>
      <c r="E2" s="54">
        <f>'BNoEVC-calcs'!E9</f>
        <v>1166.6984766011371</v>
      </c>
      <c r="F2" s="54">
        <f>'BNoEVC-calcs'!F9</f>
        <v>1532.5877240090747</v>
      </c>
      <c r="G2" s="54">
        <f>'BNoEVC-calcs'!G9</f>
        <v>1903.2903191703942</v>
      </c>
      <c r="H2" s="54">
        <f>'BNoEVC-calcs'!H9</f>
        <v>2071.2076419854284</v>
      </c>
      <c r="I2" s="54">
        <f>'BNoEVC-calcs'!I9</f>
        <v>2244.9516489229195</v>
      </c>
      <c r="J2" s="54">
        <f>'BNoEVC-calcs'!J9</f>
        <v>2424.7756740751961</v>
      </c>
      <c r="K2" s="54">
        <f>'BNoEVC-calcs'!K9</f>
        <v>2611.1863856267246</v>
      </c>
      <c r="L2" s="54">
        <f>'BNoEVC-calcs'!L9</f>
        <v>2804.4371176698337</v>
      </c>
      <c r="M2" s="54">
        <f>'BNoEVC-calcs'!M9</f>
        <v>2925.7409675052104</v>
      </c>
      <c r="N2" s="54">
        <f>'BNoEVC-calcs'!N9</f>
        <v>3047.0448173406348</v>
      </c>
      <c r="O2" s="54">
        <f>'BNoEVC-calcs'!O9</f>
        <v>3168.3486671760115</v>
      </c>
      <c r="P2" s="54">
        <f>'BNoEVC-calcs'!P9</f>
        <v>3289.6525170113878</v>
      </c>
      <c r="Q2" s="54">
        <f>'BNoEVC-calcs'!Q9</f>
        <v>3410.9563668468122</v>
      </c>
      <c r="R2" s="54">
        <f>'BNoEVC-calcs'!R9</f>
        <v>3532.2602166821889</v>
      </c>
      <c r="S2" s="54">
        <f>'BNoEVC-calcs'!S9</f>
        <v>3653.5640665175656</v>
      </c>
      <c r="T2" s="54">
        <f>'BNoEVC-calcs'!T9</f>
        <v>3774.8679163529423</v>
      </c>
      <c r="U2" s="54">
        <f>'BNoEVC-calcs'!U9</f>
        <v>3896.1717661883667</v>
      </c>
      <c r="V2" s="54">
        <f>'BNoEVC-calcs'!V9</f>
        <v>4017.4756160237439</v>
      </c>
      <c r="W2" s="54">
        <f>'BNoEVC-calcs'!W9</f>
        <v>4138.7794658591201</v>
      </c>
      <c r="X2" s="54">
        <f>'BNoEVC-calcs'!X9</f>
        <v>4260.0833156945446</v>
      </c>
      <c r="Y2" s="54">
        <f>'BNoEVC-calcs'!Y9</f>
        <v>4381.3871655299217</v>
      </c>
      <c r="Z2" s="54">
        <f>'BNoEVC-calcs'!Z9</f>
        <v>4502.6910153652989</v>
      </c>
      <c r="AA2" s="54">
        <f>'BNoEVC-calcs'!AA9</f>
        <v>4623.994865200676</v>
      </c>
      <c r="AB2" s="54">
        <f>'BNoEVC-calcs'!AB9</f>
        <v>4745.2987150360996</v>
      </c>
      <c r="AC2" s="54">
        <f>'BNoEVC-calcs'!AC9</f>
        <v>4866.6025648714758</v>
      </c>
      <c r="AD2" s="54">
        <f>'BNoEVC-calcs'!AD9</f>
        <v>4987.906414706852</v>
      </c>
      <c r="AE2" s="54">
        <f>'BNoEVC-calcs'!AE9</f>
        <v>5109.2102645422765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2024-01-05T04:50:26Z</dcterms:modified>
</cp:coreProperties>
</file>