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GDPbES\"/>
    </mc:Choice>
  </mc:AlternateContent>
  <xr:revisionPtr revIDLastSave="0" documentId="8_{185E9591-2558-4B3B-B804-CA1C46A20AE3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C5" i="26"/>
  <c r="D7" i="26"/>
  <c r="C10" i="26"/>
  <c r="D12" i="26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F21" i="26" s="1"/>
  <c r="E16" i="26"/>
  <c r="C14" i="26"/>
  <c r="E11" i="26"/>
  <c r="D9" i="26"/>
  <c r="E4" i="26"/>
  <c r="E26" i="26"/>
  <c r="D21" i="26"/>
  <c r="C19" i="26"/>
  <c r="D14" i="26"/>
  <c r="C12" i="26"/>
  <c r="E9" i="26"/>
  <c r="C7" i="26"/>
  <c r="C2" i="26"/>
  <c r="C26" i="26"/>
  <c r="D23" i="26"/>
  <c r="E18" i="26"/>
  <c r="D16" i="26"/>
  <c r="E13" i="26"/>
  <c r="D11" i="26"/>
  <c r="C9" i="26"/>
  <c r="E6" i="26"/>
  <c r="D4" i="26"/>
  <c r="D2" i="26"/>
  <c r="F2" i="26" s="1"/>
  <c r="E25" i="26"/>
  <c r="C23" i="26"/>
  <c r="F23" i="26" s="1"/>
  <c r="E20" i="26"/>
  <c r="D18" i="26"/>
  <c r="C16" i="26"/>
  <c r="D13" i="26"/>
  <c r="C11" i="26"/>
  <c r="F11" i="26" s="1"/>
  <c r="E8" i="26"/>
  <c r="D6" i="26"/>
  <c r="C4" i="26"/>
  <c r="F4" i="26" s="1"/>
  <c r="E2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C24" i="26"/>
  <c r="D25" i="26"/>
  <c r="E22" i="26"/>
  <c r="D20" i="26"/>
  <c r="C18" i="26"/>
  <c r="F18" i="26" s="1"/>
  <c r="E15" i="26"/>
  <c r="C13" i="26"/>
  <c r="F13" i="26" s="1"/>
  <c r="D8" i="26"/>
  <c r="C6" i="26"/>
  <c r="F6" i="26" s="1"/>
  <c r="D27" i="26"/>
  <c r="F27" i="26" s="1"/>
  <c r="E24" i="26"/>
  <c r="C22" i="26"/>
  <c r="E19" i="26"/>
  <c r="D17" i="26"/>
  <c r="F17" i="26" s="1"/>
  <c r="C15" i="26"/>
  <c r="F15" i="26" s="1"/>
  <c r="E12" i="26"/>
  <c r="D10" i="26"/>
  <c r="F10" i="26" s="1"/>
  <c r="E7" i="26"/>
  <c r="D5" i="26"/>
  <c r="F5" i="26" s="1"/>
  <c r="F9" i="26" l="1"/>
  <c r="F7" i="26"/>
  <c r="F24" i="26"/>
  <c r="F22" i="26"/>
  <c r="F12" i="26"/>
  <c r="F14" i="26"/>
  <c r="F8" i="26"/>
  <c r="F19" i="26"/>
  <c r="F25" i="26"/>
  <c r="F26" i="26"/>
  <c r="F1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<sst xmlns="http://schemas.openxmlformats.org/spreadsheetml/2006/main" count="5104" uniqueCount="230">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</sst>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121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MO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Missouri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0.4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4.4000000000000003E-3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56.1</v>
      </c>
      <c r="D4">
        <f>SUMIFS('Capacity Factors'!E:E,'Capacity Factors'!$A:$A,$A$1,'Capacity Factors'!$B:$B,$B4)</f>
        <v>64.7</v>
      </c>
      <c r="E4">
        <f>SUMIFS('Capacity Factors'!D:D,'Capacity Factors'!$A:$A,$A$1,'Capacity Factors'!$B:$B,$B4)</f>
        <v>59.8</v>
      </c>
      <c r="F4" s="13">
        <f t="shared" si="0"/>
        <v>0.71170000000000011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39</v>
      </c>
      <c r="D7">
        <f>SUMIFS('Capacity Factors'!E:E,'Capacity Factors'!$A:$A,$A$1,'Capacity Factors'!$B:$B,$B7)</f>
        <v>35.299999999999997</v>
      </c>
      <c r="E7">
        <f>SUMIFS('Capacity Factors'!D:D,'Capacity Factors'!$A:$A,$A$1,'Capacity Factors'!$B:$B,$B7)</f>
        <v>28.8</v>
      </c>
      <c r="F7" s="13">
        <f t="shared" si="0"/>
        <v>0.42900000000000005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37.200000000000003</v>
      </c>
      <c r="D8">
        <f>SUMIFS('Capacity Factors'!E:E,'Capacity Factors'!$A:$A,$A$1,'Capacity Factors'!$B:$B,$B8)</f>
        <v>27.9</v>
      </c>
      <c r="E8">
        <f>SUMIFS('Capacity Factors'!D:D,'Capacity Factors'!$A:$A,$A$1,'Capacity Factors'!$B:$B,$B8)</f>
        <v>33.5</v>
      </c>
      <c r="F8" s="13">
        <f t="shared" si="0"/>
        <v>0.40920000000000006</v>
      </c>
    </row>
    <row r="9" spans="1:7" x14ac:dyDescent="0.75">
      <c r="B9" t="s">
        <v>212</v>
      </c>
      <c r="C9">
        <f>SUMIFS('Capacity Factors'!F:F,'Capacity Factors'!$A:$A,$A$1,'Capacity Factors'!$B:$B,$B9)</f>
        <v>4.8</v>
      </c>
      <c r="D9">
        <f>SUMIFS('Capacity Factors'!E:E,'Capacity Factors'!$A:$A,$A$1,'Capacity Factors'!$B:$B,$B9)</f>
        <v>4.5</v>
      </c>
      <c r="E9">
        <f>SUMIFS('Capacity Factors'!D:D,'Capacity Factors'!$A:$A,$A$1,'Capacity Factors'!$B:$B,$B9)</f>
        <v>7.5</v>
      </c>
      <c r="F9" s="13">
        <f t="shared" si="0"/>
        <v>8.2500000000000004E-2</v>
      </c>
    </row>
    <row r="10" spans="1:7" x14ac:dyDescent="0.75">
      <c r="B10" t="s">
        <v>221</v>
      </c>
      <c r="C10">
        <f>SUMIFS('Capacity Factors'!F:F,'Capacity Factors'!$A:$A,$A$1,'Capacity Factors'!$B:$B,$B10)</f>
        <v>0.2</v>
      </c>
      <c r="D10">
        <f>SUMIFS('Capacity Factors'!E:E,'Capacity Factors'!$A:$A,$A$1,'Capacity Factors'!$B:$B,$B10)</f>
        <v>0.5</v>
      </c>
      <c r="E10">
        <f>SUMIFS('Capacity Factors'!D:D,'Capacity Factors'!$A:$A,$A$1,'Capacity Factors'!$B:$B,$B10)</f>
        <v>0.9</v>
      </c>
      <c r="F10" s="13">
        <f t="shared" si="0"/>
        <v>9.9000000000000008E-3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3.3</v>
      </c>
      <c r="D12">
        <f>SUMIFS('Capacity Factors'!E:E,'Capacity Factors'!$A:$A,$A$1,'Capacity Factors'!$B:$B,$B12)</f>
        <v>5.5</v>
      </c>
      <c r="E12">
        <f>SUMIFS('Capacity Factors'!D:D,'Capacity Factors'!$A:$A,$A$1,'Capacity Factors'!$B:$B,$B12)</f>
        <v>7.6</v>
      </c>
      <c r="F12" s="13">
        <f t="shared" si="0"/>
        <v>8.3599999999999994E-2</v>
      </c>
    </row>
    <row r="13" spans="1:7" x14ac:dyDescent="0.75">
      <c r="B13" t="s">
        <v>163</v>
      </c>
      <c r="C13">
        <f>SUMIFS('Capacity Factors'!F:F,'Capacity Factors'!$A:$A,$A$1,'Capacity Factors'!$B:$B,$B13)</f>
        <v>70.7</v>
      </c>
      <c r="D13">
        <f>SUMIFS('Capacity Factors'!E:E,'Capacity Factors'!$A:$A,$A$1,'Capacity Factors'!$B:$B,$B13)</f>
        <v>39.6</v>
      </c>
      <c r="E13">
        <f>SUMIFS('Capacity Factors'!D:D,'Capacity Factors'!$A:$A,$A$1,'Capacity Factors'!$B:$B,$B13)</f>
        <v>85.1</v>
      </c>
      <c r="F13" s="13">
        <f t="shared" si="0"/>
        <v>0.93610000000000004</v>
      </c>
    </row>
    <row r="14" spans="1:7" x14ac:dyDescent="0.75">
      <c r="B14" t="s">
        <v>206</v>
      </c>
      <c r="C14">
        <f>SUMIFS('Capacity Factors'!F:F,'Capacity Factors'!$A:$A,$A$1,'Capacity Factors'!$B:$B,$B14)</f>
        <v>55.9</v>
      </c>
      <c r="D14">
        <f>SUMIFS('Capacity Factors'!E:E,'Capacity Factors'!$A:$A,$A$1,'Capacity Factors'!$B:$B,$B14)</f>
        <v>52.9</v>
      </c>
      <c r="E14">
        <f>SUMIFS('Capacity Factors'!D:D,'Capacity Factors'!$A:$A,$A$1,'Capacity Factors'!$B:$B,$B14)</f>
        <v>45.7</v>
      </c>
      <c r="F14" s="13">
        <f t="shared" si="0"/>
        <v>0.6149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0.6</v>
      </c>
      <c r="E17">
        <f>SUMIFS('Capacity Factors'!D:D,'Capacity Factors'!$A:$A,$A$1,'Capacity Factors'!$B:$B,$B17)</f>
        <v>0.5</v>
      </c>
      <c r="F17" s="13">
        <f t="shared" si="0"/>
        <v>6.6E-3</v>
      </c>
    </row>
    <row r="18" spans="2:6" x14ac:dyDescent="0.75">
      <c r="B18" t="s">
        <v>215</v>
      </c>
      <c r="C18">
        <f>SUMIFS('Capacity Factors'!F:F,'Capacity Factors'!$A:$A,$A$1,'Capacity Factors'!$B:$B,$B18)</f>
        <v>0.5</v>
      </c>
      <c r="D18">
        <f>SUMIFS('Capacity Factors'!E:E,'Capacity Factors'!$A:$A,$A$1,'Capacity Factors'!$B:$B,$B18)</f>
        <v>0.8</v>
      </c>
      <c r="E18">
        <f>SUMIFS('Capacity Factors'!D:D,'Capacity Factors'!$A:$A,$A$1,'Capacity Factors'!$B:$B,$B18)</f>
        <v>0.6</v>
      </c>
      <c r="F18" s="13">
        <f t="shared" si="0"/>
        <v>8.8000000000000005E-3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11.9</v>
      </c>
      <c r="D20">
        <f>SUMIFS('Capacity Factors'!E:E,'Capacity Factors'!$A:$A,$A$1,'Capacity Factors'!$B:$B,$B20)</f>
        <v>13.1</v>
      </c>
      <c r="E20">
        <f>SUMIFS('Capacity Factors'!D:D,'Capacity Factors'!$A:$A,$A$1,'Capacity Factors'!$B:$B,$B20)</f>
        <v>12.2</v>
      </c>
      <c r="F20" s="13">
        <f t="shared" si="0"/>
        <v>0.14410000000000001</v>
      </c>
    </row>
    <row r="21" spans="2:6" x14ac:dyDescent="0.75">
      <c r="B21" t="s">
        <v>210</v>
      </c>
      <c r="C21">
        <f>SUMIFS('Capacity Factors'!F:F,'Capacity Factors'!$A:$A,$A$1,'Capacity Factors'!$B:$B,$B21)</f>
        <v>18</v>
      </c>
      <c r="D21">
        <f>SUMIFS('Capacity Factors'!E:E,'Capacity Factors'!$A:$A,$A$1,'Capacity Factors'!$B:$B,$B21)</f>
        <v>18.399999999999999</v>
      </c>
      <c r="E21">
        <f>SUMIFS('Capacity Factors'!D:D,'Capacity Factors'!$A:$A,$A$1,'Capacity Factors'!$B:$B,$B21)</f>
        <v>19.600000000000001</v>
      </c>
      <c r="F21" s="13">
        <f t="shared" si="0"/>
        <v>0.21560000000000001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32.9</v>
      </c>
      <c r="D26">
        <f>SUMIFS('Capacity Factors'!E:E,'Capacity Factors'!$A:$A,$A$1,'Capacity Factors'!$B:$B,$B26)</f>
        <v>36.799999999999997</v>
      </c>
      <c r="E26">
        <f>SUMIFS('Capacity Factors'!D:D,'Capacity Factors'!$A:$A,$A$1,'Capacity Factors'!$B:$B,$B26)</f>
        <v>36.200000000000003</v>
      </c>
      <c r="F26" s="13">
        <f t="shared" si="0"/>
        <v>0.40479999999999999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2024-06-14T22:25:24Z</dcterms:modified>
</cp:coreProperties>
</file>