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BGDPbES\"/>
    </mc:Choice>
  </mc:AlternateContent>
  <xr:revisionPtr revIDLastSave="0" documentId="8_{A1730804-7307-4329-9F2C-310574631E1C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<sst xmlns="http://schemas.openxmlformats.org/spreadsheetml/2006/main" count="4983" uniqueCount="142">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</sst>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104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MO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MO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0.56327976599999996</v>
      </c>
      <c r="D4" s="9">
        <f>C4/SUMIFS(PTCF!B:B,PTCF!A:A,calcs!B4)</f>
        <v>0.6258664066666666</v>
      </c>
    </row>
    <row r="5" spans="1:4" x14ac:dyDescent="0.25">
      <c r="A5" t="s">
        <v>141</v>
      </c>
      <c r="B5" t="s">
        <v>10</v>
      </c>
      <c r="C5" s="6">
        <f>E27</f>
        <v>0.27962115523005221</v>
      </c>
      <c r="D5" s="9">
        <f>C5/SUMIFS(PTCF!B:B,PTCF!A:A,calcs!B5)</f>
        <v>0.31069017247783576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0.70874390799999998</v>
      </c>
      <c r="D6" s="9">
        <f>C6/SUMIFS(PTCF!B:B,PTCF!A:A,calcs!B6)</f>
        <v>0.78749323111111103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0.39114667199999997</v>
      </c>
      <c r="D7">
        <f>C7/SUMIFS(PTCF!B:B,PTCF!A:A,calcs!B7)</f>
        <v>0.83578348717948703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0.19264500699999901</v>
      </c>
      <c r="D8">
        <f>C8/SUMIFS(PTCF!B:B,PTCF!A:A,calcs!B8)</f>
        <v>2.3637424171779018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0.18230611799999999</v>
      </c>
      <c r="D9">
        <f>C9/SUMIFS(PTCF!B:B,PTCF!A:A,calcs!B9)</f>
        <v>1.0247673861720066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0.65276563399999998</v>
      </c>
      <c r="D11" s="9">
        <f>C11/SUMIFS(PTCF!B:B,PTCF!A:A,calcs!B11)</f>
        <v>0.72529514888888891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9.9234079999999999E-3</v>
      </c>
      <c r="D13">
        <f>C13/SUMIFS(PTCF!B:B,PTCF!A:A,calcs!B13)</f>
        <v>1.1026008888888888E-2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4.5035365999999903E-2</v>
      </c>
      <c r="D14" s="9">
        <f>C14/SUMIFS(PTCF!B:B,PTCF!A:A,calcs!B14)</f>
        <v>5.0039295555555446E-2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664.099999999999</v>
      </c>
      <c r="D24">
        <f>SUMIFS('all_csv_SYC-SYEGC'!D:D,'all_csv_SYC-SYEGC'!$B:$B,calcs!$B$24,'all_csv_SYC-SYEGC'!$F:$F,calcs!$C$1)</f>
        <v>1794.9</v>
      </c>
      <c r="E24">
        <f>SUM(C24:D24)</f>
        <v>2458.9999999999991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3.2171384999999997E-2</v>
      </c>
      <c r="D26">
        <f>SUMIFS('all_csv_BECF-pre-nonret'!$D:$D,'all_csv_BECF-pre-nonret'!B:B,calcs!B26,'all_csv_BECF-pre-nonret'!AI:AI,calcs!C1)</f>
        <v>0.37117577799999901</v>
      </c>
    </row>
    <row r="27" spans="1:5" x14ac:dyDescent="0.25">
      <c r="C27">
        <f>C26*(C24/$E$24)</f>
        <v>8.688498079910522E-3</v>
      </c>
      <c r="D27">
        <f>D26*(D24/$E$24)</f>
        <v>0.2709326571501417</v>
      </c>
      <c r="E27" s="10">
        <f>SUM(C27:D27)</f>
        <v>0.27962115523005221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0.6258664066666666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0.31069017247783576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0.78749323111111103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0.72529514888888891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5.0039295555555446E-2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2022-11-01T17:52:27Z</dcterms:modified>
</cp:coreProperties>
</file>