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io-model\GaHEbIC\"/>
    </mc:Choice>
  </mc:AlternateContent>
  <xr:revisionPtr revIDLastSave="0" documentId="8_{87C4AE5D-2921-4C28-BC00-DECCC9D694EF}" xr6:coauthVersionLast="47" xr6:coauthVersionMax="47" xr10:uidLastSave="{00000000-0000-0000-0000-000000000000}"/>
  <bookViews>
    <workbookView xWindow="650" yWindow="65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Q2" i="7" s="1"/>
  <c r="Y4" i="5"/>
  <c r="AG4" i="5"/>
  <c r="AO4" i="5"/>
  <c r="W4" i="6"/>
  <c r="M4" i="5"/>
  <c r="F4" i="6"/>
  <c r="F2" i="8" s="1"/>
  <c r="AP4" i="6"/>
  <c r="AH4" i="6"/>
  <c r="AH2" i="8" s="1"/>
  <c r="Z4" i="6"/>
  <c r="R4" i="6"/>
  <c r="J4" i="6"/>
  <c r="B4" i="6"/>
  <c r="J4" i="5"/>
  <c r="R4" i="5"/>
  <c r="R2" i="7" s="1"/>
  <c r="Z4" i="5"/>
  <c r="AH4" i="5"/>
  <c r="AH2" i="7" s="1"/>
  <c r="AP4" i="5"/>
  <c r="AQ4" i="5"/>
  <c r="G4" i="6"/>
  <c r="E4" i="5"/>
  <c r="AK4" i="5"/>
  <c r="AD4" i="6"/>
  <c r="AD2" i="8" s="1"/>
  <c r="F4" i="5"/>
  <c r="V4" i="5"/>
  <c r="AO4" i="6"/>
  <c r="AG4" i="6"/>
  <c r="Y4" i="6"/>
  <c r="Q4" i="6"/>
  <c r="I4" i="6"/>
  <c r="C4" i="5"/>
  <c r="K4" i="5"/>
  <c r="S4" i="5"/>
  <c r="AA4" i="5"/>
  <c r="AI4" i="5"/>
  <c r="O4" i="6"/>
  <c r="AC4" i="5"/>
  <c r="N4" i="6"/>
  <c r="AD4" i="5"/>
  <c r="AD2" i="7" s="1"/>
  <c r="AN4" i="6"/>
  <c r="AF4" i="6"/>
  <c r="AF2" i="8" s="1"/>
  <c r="X4" i="6"/>
  <c r="P4" i="6"/>
  <c r="H4" i="6"/>
  <c r="D4" i="5"/>
  <c r="L4" i="5"/>
  <c r="T4" i="5"/>
  <c r="T2" i="7" s="1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U4" i="6"/>
  <c r="M4" i="6"/>
  <c r="E4" i="6"/>
  <c r="G4" i="5"/>
  <c r="G2" i="7" s="1"/>
  <c r="O4" i="5"/>
  <c r="W4" i="5"/>
  <c r="W2" i="7" s="1"/>
  <c r="AE4" i="5"/>
  <c r="AM4" i="5"/>
  <c r="AJ4" i="6"/>
  <c r="AB4" i="6"/>
  <c r="T4" i="6"/>
  <c r="T2" i="8" s="1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E2" i="8"/>
  <c r="G2" i="8"/>
  <c r="H2" i="8"/>
  <c r="I2" i="8"/>
  <c r="J2" i="8"/>
  <c r="K2" i="8"/>
  <c r="M2" i="8"/>
  <c r="N2" i="8"/>
  <c r="O2" i="8"/>
  <c r="P2" i="8"/>
  <c r="Q2" i="8"/>
  <c r="R2" i="8"/>
  <c r="S2" i="8"/>
  <c r="U2" i="8"/>
  <c r="V2" i="8"/>
  <c r="W2" i="8"/>
  <c r="X2" i="8"/>
  <c r="Y2" i="8"/>
  <c r="Z2" i="8"/>
  <c r="AA2" i="8"/>
  <c r="AB2" i="8"/>
  <c r="AC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H2" i="7"/>
  <c r="I2" i="7"/>
  <c r="J2" i="7"/>
  <c r="K2" i="7"/>
  <c r="L2" i="7"/>
  <c r="M2" i="7"/>
  <c r="N2" i="7"/>
  <c r="O2" i="7"/>
  <c r="S2" i="7"/>
  <c r="U2" i="7"/>
  <c r="V2" i="7"/>
  <c r="Y2" i="7"/>
  <c r="Z2" i="7"/>
  <c r="AA2" i="7"/>
  <c r="AB2" i="7"/>
  <c r="AC2" i="7"/>
  <c r="AE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<sst xmlns="http://schemas.openxmlformats.org/spreadsheetml/2006/main" count="2383" uniqueCount="828">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</sst>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802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MO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1.3096075343851453E-2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4.3940675507391522E-5</v>
      </c>
      <c r="E4" s="84">
        <f>IFERROR(INDEX('State BOBIC'!$C$2:$AR$51,MATCH(About!$B$2,'State BOBIC'!$AS$2:$AS$51,0),MATCH(E$1,'State BOBIC'!$C$1:$AR$1,0))/SUM('State BOBIC'!F:F),0)</f>
        <v>1.8639510259009281E-2</v>
      </c>
      <c r="F4" s="84">
        <f>IFERROR(INDEX('State BOBIC'!$C$2:$AR$51,MATCH(About!$B$2,'State BOBIC'!$AS$2:$AS$51,0),MATCH(F$1,'State BOBIC'!$C$1:$AR$1,0))/SUM('State BOBIC'!G:G),0)</f>
        <v>8.3565599941903335E-4</v>
      </c>
      <c r="G4" s="84">
        <f>IFERROR(INDEX('State BOBIC'!$C$2:$AR$51,MATCH(About!$B$2,'State BOBIC'!$AS$2:$AS$51,0),MATCH(G$1,'State BOBIC'!$C$1:$AR$1,0))/SUM('State BOBIC'!H:H),0)</f>
        <v>2.570448551993066E-2</v>
      </c>
      <c r="H4" s="84">
        <f>IFERROR(INDEX('State BOBIC'!$C$2:$AR$51,MATCH(About!$B$2,'State BOBIC'!$AS$2:$AS$51,0),MATCH(H$1,'State BOBIC'!$C$1:$AR$1,0))/SUM('State BOBIC'!I:I),0)</f>
        <v>1.3318444769963677E-2</v>
      </c>
      <c r="I4" s="84">
        <f>IFERROR(INDEX('State BOBIC'!$C$2:$AR$51,MATCH(About!$B$2,'State BOBIC'!$AS$2:$AS$51,0),MATCH(I$1,'State BOBIC'!$C$1:$AR$1,0))/SUM('State BOBIC'!J:J),0)</f>
        <v>1.7861137894704643E-2</v>
      </c>
      <c r="J4" s="84">
        <f>IFERROR(INDEX('State BOBIC'!$C$2:$AR$51,MATCH(About!$B$2,'State BOBIC'!$AS$2:$AS$51,0),MATCH(J$1,'State BOBIC'!$C$1:$AR$1,0))/SUM('State BOBIC'!K:K),0)</f>
        <v>2.3781977662650243E-2</v>
      </c>
      <c r="K4" s="84">
        <f>IFERROR(INDEX('State BOBIC'!$C$2:$AR$51,MATCH(About!$B$2,'State BOBIC'!$AS$2:$AS$51,0),MATCH(K$1,'State BOBIC'!$C$1:$AR$1,0))/SUM('State BOBIC'!L:L),0)</f>
        <v>9.6871623278455086E-3</v>
      </c>
      <c r="L4" s="84">
        <f>IFERROR(INDEX('State BOBIC'!$C$2:$AR$51,MATCH(About!$B$2,'State BOBIC'!$AS$2:$AS$51,0),MATCH(L$1,'State BOBIC'!$C$1:$AR$1,0))/SUM('State BOBIC'!M:M),0)</f>
        <v>2.3825121773551741E-2</v>
      </c>
      <c r="M4" s="84">
        <f>IFERROR(INDEX('State BOBIC'!$C$2:$AR$51,MATCH(About!$B$2,'State BOBIC'!$AS$2:$AS$51,0),MATCH(M$1,'State BOBIC'!$C$1:$AR$1,0))/SUM('State BOBIC'!N:N),0)</f>
        <v>1.2305621112467404E-2</v>
      </c>
      <c r="N4" s="84">
        <f>IFERROR(INDEX('State BOBIC'!$C$2:$AR$51,MATCH(About!$B$2,'State BOBIC'!$AS$2:$AS$51,0),MATCH(N$1,'State BOBIC'!$C$1:$AR$1,0))/SUM('State BOBIC'!O:O),0)</f>
        <v>2.3359642011495717E-2</v>
      </c>
      <c r="O4" s="84">
        <f>IFERROR(INDEX('State BOBIC'!$C$2:$AR$51,MATCH(About!$B$2,'State BOBIC'!$AS$2:$AS$51,0),MATCH(O$1,'State BOBIC'!$C$1:$AR$1,0))/SUM('State BOBIC'!P:P),0)</f>
        <v>8.9910068986032345E-3</v>
      </c>
      <c r="P4" s="84">
        <f>IFERROR(INDEX('State BOBIC'!$C$2:$AR$51,MATCH(About!$B$2,'State BOBIC'!$AS$2:$AS$51,0),MATCH(P$1,'State BOBIC'!$C$1:$AR$1,0))/SUM('State BOBIC'!Q:Q),0)</f>
        <v>2.3251217871937201E-2</v>
      </c>
      <c r="Q4" s="84">
        <f>IFERROR(INDEX('State BOBIC'!$C$2:$AR$51,MATCH(About!$B$2,'State BOBIC'!$AS$2:$AS$51,0),MATCH(Q$1,'State BOBIC'!$C$1:$AR$1,0))/SUM('State BOBIC'!R:R),0)</f>
        <v>1.190417650837378E-2</v>
      </c>
      <c r="R4" s="84">
        <f>IFERROR(INDEX('State BOBIC'!$C$2:$AR$51,MATCH(About!$B$2,'State BOBIC'!$AS$2:$AS$51,0),MATCH(R$1,'State BOBIC'!$C$1:$AR$1,0))/SUM('State BOBIC'!S:S),0)</f>
        <v>2.2741771724980223E-2</v>
      </c>
      <c r="S4" s="84">
        <f>IFERROR(INDEX('State BOBIC'!$C$2:$AR$51,MATCH(About!$B$2,'State BOBIC'!$AS$2:$AS$51,0),MATCH(S$1,'State BOBIC'!$C$1:$AR$1,0))/SUM('State BOBIC'!T:T),0)</f>
        <v>1.9993985516535459E-2</v>
      </c>
      <c r="T4" s="84">
        <f>IFERROR(INDEX('State BOBIC'!$C$2:$AR$51,MATCH(About!$B$2,'State BOBIC'!$AS$2:$AS$51,0),MATCH(T$1,'State BOBIC'!$C$1:$AR$1,0))/SUM('State BOBIC'!U:U),0)</f>
        <v>7.4347010717656491E-3</v>
      </c>
      <c r="U4" s="84">
        <f>IFERROR(INDEX('State BOBIC'!$C$2:$AR$51,MATCH(About!$B$2,'State BOBIC'!$AS$2:$AS$51,0),MATCH(U$1,'State BOBIC'!$C$1:$AR$1,0))/SUM('State BOBIC'!V:V),0)</f>
        <v>2.6456940861597406E-2</v>
      </c>
      <c r="V4" s="84">
        <f>IFERROR(INDEX('State BOBIC'!$C$2:$AR$51,MATCH(About!$B$2,'State BOBIC'!$AS$2:$AS$51,0),MATCH(V$1,'State BOBIC'!$C$1:$AR$1,0))/SUM('State BOBIC'!W:W),0)</f>
        <v>2.1401849898620647E-2</v>
      </c>
      <c r="W4" s="84">
        <f>IFERROR(INDEX('State BOBIC'!$C$2:$AR$51,MATCH(About!$B$2,'State BOBIC'!$AS$2:$AS$51,0),MATCH(W$1,'State BOBIC'!$C$1:$AR$1,0))/SUM('State BOBIC'!X:X),0)</f>
        <v>2.6136572251729166E-2</v>
      </c>
      <c r="X4" s="84">
        <f>IFERROR(INDEX('State BOBIC'!$C$2:$AR$51,MATCH(About!$B$2,'State BOBIC'!$AS$2:$AS$51,0),MATCH(X$1,'State BOBIC'!$C$1:$AR$1,0))/SUM('State BOBIC'!Y:Y),0)</f>
        <v>1.8044138005750509E-2</v>
      </c>
      <c r="Y4" s="84">
        <f>IFERROR(INDEX('State BOBIC'!$C$2:$AR$51,MATCH(About!$B$2,'State BOBIC'!$AS$2:$AS$51,0),MATCH(Y$1,'State BOBIC'!$C$1:$AR$1,0))/SUM('State BOBIC'!Z:Z),0)</f>
        <v>1.3784204062850603E-2</v>
      </c>
      <c r="Z4" s="84">
        <f>IFERROR(INDEX('State BOBIC'!$C$2:$AR$51,MATCH(About!$B$2,'State BOBIC'!$AS$2:$AS$51,0),MATCH(Z$1,'State BOBIC'!$C$1:$AR$1,0))/SUM('State BOBIC'!AA:AA),0)</f>
        <v>1.8422214861942288E-2</v>
      </c>
      <c r="AA4" s="84">
        <f>IFERROR(INDEX('State BOBIC'!$C$2:$AR$51,MATCH(About!$B$2,'State BOBIC'!$AS$2:$AS$51,0),MATCH(AA$1,'State BOBIC'!$C$1:$AR$1,0))/SUM('State BOBIC'!AB:AB),0)</f>
        <v>3.3337359963208136E-3</v>
      </c>
      <c r="AB4" s="84">
        <f>IFERROR(INDEX('State BOBIC'!$C$2:$AR$51,MATCH(About!$B$2,'State BOBIC'!$AS$2:$AS$51,0),MATCH(AB$1,'State BOBIC'!$C$1:$AR$1,0))/SUM('State BOBIC'!AC:AC),0)</f>
        <v>1.4158692816764715E-2</v>
      </c>
      <c r="AC4" s="84">
        <f>IFERROR(INDEX('State BOBIC'!$C$2:$AR$51,MATCH(About!$B$2,'State BOBIC'!$AS$2:$AS$51,0),MATCH(AC$1,'State BOBIC'!$C$1:$AR$1,0))/SUM('State BOBIC'!AD:AD),0)</f>
        <v>1.6277848442189123E-2</v>
      </c>
      <c r="AD4" s="84">
        <f>IFERROR(INDEX('State BOBIC'!$C$2:$AR$51,MATCH(About!$B$2,'State BOBIC'!$AS$2:$AS$51,0),MATCH(AD$1,'State BOBIC'!$C$1:$AR$1,0))/SUM('State BOBIC'!AE:AE),0)</f>
        <v>1.8186691397978367E-2</v>
      </c>
      <c r="AE4" s="84">
        <f>IFERROR(INDEX('State BOBIC'!$C$2:$AR$51,MATCH(About!$B$2,'State BOBIC'!$AS$2:$AS$51,0),MATCH(AE$1,'State BOBIC'!$C$1:$AR$1,0))/SUM('State BOBIC'!AF:AF),0)</f>
        <v>1.8235765411899564E-2</v>
      </c>
      <c r="AF4" s="84">
        <f>IFERROR(INDEX('State BOBIC'!$C$2:$AR$51,MATCH(About!$B$2,'State BOBIC'!$AS$2:$AS$51,0),MATCH(AF$1,'State BOBIC'!$C$1:$AR$1,0))/SUM('State BOBIC'!AG:AG),0)</f>
        <v>1.7019323172031441E-2</v>
      </c>
      <c r="AG4" s="84">
        <f>IFERROR(INDEX('State BOBIC'!$C$2:$AR$51,MATCH(About!$B$2,'State BOBIC'!$AS$2:$AS$51,0),MATCH(AG$1,'State BOBIC'!$C$1:$AR$1,0))/SUM('State BOBIC'!AH:AH),0)</f>
        <v>7.7241173706503116E-3</v>
      </c>
      <c r="AH4" s="84">
        <f>IFERROR(INDEX('State BOBIC'!$C$2:$AR$51,MATCH(About!$B$2,'State BOBIC'!$AS$2:$AS$51,0),MATCH(AH$1,'State BOBIC'!$C$1:$AR$1,0))/SUM('State BOBIC'!AI:AI),0)</f>
        <v>1.7805755249261646E-2</v>
      </c>
      <c r="AI4" s="84">
        <f>IFERROR(INDEX('State BOBIC'!$C$2:$AR$51,MATCH(About!$B$2,'State BOBIC'!$AS$2:$AS$51,0),MATCH(AI$1,'State BOBIC'!$C$1:$AR$1,0))/SUM('State BOBIC'!AJ:AJ),0)</f>
        <v>1.6551900113703045E-2</v>
      </c>
      <c r="AJ4" s="84">
        <f>IFERROR(INDEX('State BOBIC'!$C$2:$AR$51,MATCH(About!$B$2,'State BOBIC'!$AS$2:$AS$51,0),MATCH(AJ$1,'State BOBIC'!$C$1:$AR$1,0))/SUM('State BOBIC'!AK:AK),0)</f>
        <v>1.860058818657009E-2</v>
      </c>
      <c r="AK4" s="84">
        <f>IFERROR(INDEX('State BOBIC'!$C$2:$AR$51,MATCH(About!$B$2,'State BOBIC'!$AS$2:$AS$51,0),MATCH(AK$1,'State BOBIC'!$C$1:$AR$1,0))/SUM('State BOBIC'!AL:AL),0)</f>
        <v>1.484888137955535E-2</v>
      </c>
      <c r="AL4" s="84">
        <f>IFERROR(INDEX('State BOBIC'!$C$2:$AR$51,MATCH(About!$B$2,'State BOBIC'!$AS$2:$AS$51,0),MATCH(AL$1,'State BOBIC'!$C$1:$AR$1,0))/SUM('State BOBIC'!AM:AM),0)</f>
        <v>1.7155451165175646E-2</v>
      </c>
      <c r="AM4" s="84">
        <f>IFERROR(INDEX('State BOBIC'!$C$2:$AR$51,MATCH(About!$B$2,'State BOBIC'!$AS$2:$AS$51,0),MATCH(AM$1,'State BOBIC'!$C$1:$AR$1,0))/SUM('State BOBIC'!AN:AN),0)</f>
        <v>1.710593880776997E-2</v>
      </c>
      <c r="AN4" s="84">
        <f>IFERROR(INDEX('State BOBIC'!$C$2:$AR$51,MATCH(About!$B$2,'State BOBIC'!$AS$2:$AS$51,0),MATCH(AN$1,'State BOBIC'!$C$1:$AR$1,0))/SUM('State BOBIC'!AO:AO),0)</f>
        <v>1.7900619036749204E-2</v>
      </c>
      <c r="AO4" s="84">
        <f>IFERROR(INDEX('State BOBIC'!$C$2:$AR$51,MATCH(About!$B$2,'State BOBIC'!$AS$2:$AS$51,0),MATCH(AO$1,'State BOBIC'!$C$1:$AR$1,0))/SUM('State BOBIC'!AP:AP),0)</f>
        <v>1.9824880153320037E-2</v>
      </c>
      <c r="AP4" s="84">
        <f>IFERROR(INDEX('State BOBIC'!$C$2:$AR$51,MATCH(About!$B$2,'State BOBIC'!$AS$2:$AS$51,0),MATCH(AP$1,'State BOBIC'!$C$1:$AR$1,0))/SUM('State BOBIC'!AQ:AQ),0)</f>
        <v>1.6637816358289575E-2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1.3096075343851453E-2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4.3940675507391522E-5</v>
      </c>
      <c r="E4" s="84">
        <f>IFERROR(INDEX('State BOBIC'!$C$2:$AR$51,MATCH(About!$B$2,'State BOBIC'!$AS$2:$AS$51,0),MATCH(E$1,'State BOBIC'!$C$1:$AR$1,0))/SUM('State BOBIC'!F:F),0)</f>
        <v>1.8639510259009281E-2</v>
      </c>
      <c r="F4" s="84">
        <f>IFERROR(INDEX('State BOBIC'!$C$2:$AR$51,MATCH(About!$B$2,'State BOBIC'!$AS$2:$AS$51,0),MATCH(F$1,'State BOBIC'!$C$1:$AR$1,0))/SUM('State BOBIC'!G:G),0)</f>
        <v>8.3565599941903335E-4</v>
      </c>
      <c r="G4" s="84">
        <f>IFERROR(INDEX('State BOBIC'!$C$2:$AR$51,MATCH(About!$B$2,'State BOBIC'!$AS$2:$AS$51,0),MATCH(G$1,'State BOBIC'!$C$1:$AR$1,0))/SUM('State BOBIC'!H:H),0)</f>
        <v>2.570448551993066E-2</v>
      </c>
      <c r="H4" s="84">
        <f>IFERROR(INDEX('State BOBIC'!$C$2:$AR$51,MATCH(About!$B$2,'State BOBIC'!$AS$2:$AS$51,0),MATCH(H$1,'State BOBIC'!$C$1:$AR$1,0))/SUM('State BOBIC'!I:I),0)</f>
        <v>1.3318444769963677E-2</v>
      </c>
      <c r="I4" s="84">
        <f>IFERROR(INDEX('State BOBIC'!$C$2:$AR$51,MATCH(About!$B$2,'State BOBIC'!$AS$2:$AS$51,0),MATCH(I$1,'State BOBIC'!$C$1:$AR$1,0))/SUM('State BOBIC'!J:J),0)</f>
        <v>1.7861137894704643E-2</v>
      </c>
      <c r="J4" s="84">
        <f>IFERROR(INDEX('State BOBIC'!$C$2:$AR$51,MATCH(About!$B$2,'State BOBIC'!$AS$2:$AS$51,0),MATCH(J$1,'State BOBIC'!$C$1:$AR$1,0))/SUM('State BOBIC'!K:K),0)</f>
        <v>2.3781977662650243E-2</v>
      </c>
      <c r="K4" s="84">
        <f>IFERROR(INDEX('State BOBIC'!$C$2:$AR$51,MATCH(About!$B$2,'State BOBIC'!$AS$2:$AS$51,0),MATCH(K$1,'State BOBIC'!$C$1:$AR$1,0))/SUM('State BOBIC'!L:L),0)</f>
        <v>9.6871623278455086E-3</v>
      </c>
      <c r="L4" s="84">
        <f>IFERROR(INDEX('State BOBIC'!$C$2:$AR$51,MATCH(About!$B$2,'State BOBIC'!$AS$2:$AS$51,0),MATCH(L$1,'State BOBIC'!$C$1:$AR$1,0))/SUM('State BOBIC'!M:M),0)</f>
        <v>2.3825121773551741E-2</v>
      </c>
      <c r="M4" s="84">
        <f>IFERROR(INDEX('State BOBIC'!$C$2:$AR$51,MATCH(About!$B$2,'State BOBIC'!$AS$2:$AS$51,0),MATCH(M$1,'State BOBIC'!$C$1:$AR$1,0))/SUM('State BOBIC'!N:N),0)</f>
        <v>1.2305621112467404E-2</v>
      </c>
      <c r="N4" s="84">
        <f>IFERROR(INDEX('State BOBIC'!$C$2:$AR$51,MATCH(About!$B$2,'State BOBIC'!$AS$2:$AS$51,0),MATCH(N$1,'State BOBIC'!$C$1:$AR$1,0))/SUM('State BOBIC'!O:O),0)</f>
        <v>2.3359642011495717E-2</v>
      </c>
      <c r="O4" s="84">
        <f>IFERROR(INDEX('State BOBIC'!$C$2:$AR$51,MATCH(About!$B$2,'State BOBIC'!$AS$2:$AS$51,0),MATCH(O$1,'State BOBIC'!$C$1:$AR$1,0))/SUM('State BOBIC'!P:P),0)</f>
        <v>8.9910068986032345E-3</v>
      </c>
      <c r="P4" s="84">
        <f>IFERROR(INDEX('State BOBIC'!$C$2:$AR$51,MATCH(About!$B$2,'State BOBIC'!$AS$2:$AS$51,0),MATCH(P$1,'State BOBIC'!$C$1:$AR$1,0))/SUM('State BOBIC'!Q:Q),0)</f>
        <v>2.3251217871937201E-2</v>
      </c>
      <c r="Q4" s="84">
        <f>IFERROR(INDEX('State BOBIC'!$C$2:$AR$51,MATCH(About!$B$2,'State BOBIC'!$AS$2:$AS$51,0),MATCH(Q$1,'State BOBIC'!$C$1:$AR$1,0))/SUM('State BOBIC'!R:R),0)</f>
        <v>1.190417650837378E-2</v>
      </c>
      <c r="R4" s="84">
        <f>IFERROR(INDEX('State BOBIC'!$C$2:$AR$51,MATCH(About!$B$2,'State BOBIC'!$AS$2:$AS$51,0),MATCH(R$1,'State BOBIC'!$C$1:$AR$1,0))/SUM('State BOBIC'!S:S),0)</f>
        <v>2.2741771724980223E-2</v>
      </c>
      <c r="S4" s="84">
        <f>IFERROR(INDEX('State BOBIC'!$C$2:$AR$51,MATCH(About!$B$2,'State BOBIC'!$AS$2:$AS$51,0),MATCH(S$1,'State BOBIC'!$C$1:$AR$1,0))/SUM('State BOBIC'!T:T),0)</f>
        <v>1.9993985516535459E-2</v>
      </c>
      <c r="T4" s="84">
        <f>IFERROR(INDEX('State BOBIC'!$C$2:$AR$51,MATCH(About!$B$2,'State BOBIC'!$AS$2:$AS$51,0),MATCH(T$1,'State BOBIC'!$C$1:$AR$1,0))/SUM('State BOBIC'!U:U),0)</f>
        <v>7.4347010717656491E-3</v>
      </c>
      <c r="U4" s="84">
        <f>IFERROR(INDEX('State BOBIC'!$C$2:$AR$51,MATCH(About!$B$2,'State BOBIC'!$AS$2:$AS$51,0),MATCH(U$1,'State BOBIC'!$C$1:$AR$1,0))/SUM('State BOBIC'!V:V),0)</f>
        <v>2.6456940861597406E-2</v>
      </c>
      <c r="V4" s="84">
        <f>IFERROR(INDEX('State BOBIC'!$C$2:$AR$51,MATCH(About!$B$2,'State BOBIC'!$AS$2:$AS$51,0),MATCH(V$1,'State BOBIC'!$C$1:$AR$1,0))/SUM('State BOBIC'!W:W),0)</f>
        <v>2.1401849898620647E-2</v>
      </c>
      <c r="W4" s="84">
        <f>IFERROR(INDEX('State BOBIC'!$C$2:$AR$51,MATCH(About!$B$2,'State BOBIC'!$AS$2:$AS$51,0),MATCH(W$1,'State BOBIC'!$C$1:$AR$1,0))/SUM('State BOBIC'!X:X),0)</f>
        <v>2.6136572251729166E-2</v>
      </c>
      <c r="X4" s="84">
        <f>IFERROR(INDEX('State BOBIC'!$C$2:$AR$51,MATCH(About!$B$2,'State BOBIC'!$AS$2:$AS$51,0),MATCH(X$1,'State BOBIC'!$C$1:$AR$1,0))/SUM('State BOBIC'!Y:Y),0)</f>
        <v>1.8044138005750509E-2</v>
      </c>
      <c r="Y4" s="84">
        <f>IFERROR(INDEX('State BOBIC'!$C$2:$AR$51,MATCH(About!$B$2,'State BOBIC'!$AS$2:$AS$51,0),MATCH(Y$1,'State BOBIC'!$C$1:$AR$1,0))/SUM('State BOBIC'!Z:Z),0)</f>
        <v>1.3784204062850603E-2</v>
      </c>
      <c r="Z4" s="84">
        <f>IFERROR(INDEX('State BOBIC'!$C$2:$AR$51,MATCH(About!$B$2,'State BOBIC'!$AS$2:$AS$51,0),MATCH(Z$1,'State BOBIC'!$C$1:$AR$1,0))/SUM('State BOBIC'!AA:AA),0)</f>
        <v>1.8422214861942288E-2</v>
      </c>
      <c r="AA4" s="84">
        <f>IFERROR(INDEX('State BOBIC'!$C$2:$AR$51,MATCH(About!$B$2,'State BOBIC'!$AS$2:$AS$51,0),MATCH(AA$1,'State BOBIC'!$C$1:$AR$1,0))/SUM('State BOBIC'!AB:AB),0)</f>
        <v>3.3337359963208136E-3</v>
      </c>
      <c r="AB4" s="84">
        <f>IFERROR(INDEX('State BOBIC'!$C$2:$AR$51,MATCH(About!$B$2,'State BOBIC'!$AS$2:$AS$51,0),MATCH(AB$1,'State BOBIC'!$C$1:$AR$1,0))/SUM('State BOBIC'!AC:AC),0)</f>
        <v>1.4158692816764715E-2</v>
      </c>
      <c r="AC4" s="84">
        <f>IFERROR(INDEX('State BOBIC'!$C$2:$AR$51,MATCH(About!$B$2,'State BOBIC'!$AS$2:$AS$51,0),MATCH(AC$1,'State BOBIC'!$C$1:$AR$1,0))/SUM('State BOBIC'!AD:AD),0)</f>
        <v>1.6277848442189123E-2</v>
      </c>
      <c r="AD4" s="84">
        <f>IFERROR(INDEX('State BOBIC'!$C$2:$AR$51,MATCH(About!$B$2,'State BOBIC'!$AS$2:$AS$51,0),MATCH(AD$1,'State BOBIC'!$C$1:$AR$1,0))/SUM('State BOBIC'!AE:AE),0)</f>
        <v>1.8186691397978367E-2</v>
      </c>
      <c r="AE4" s="84">
        <f>IFERROR(INDEX('State BOBIC'!$C$2:$AR$51,MATCH(About!$B$2,'State BOBIC'!$AS$2:$AS$51,0),MATCH(AE$1,'State BOBIC'!$C$1:$AR$1,0))/SUM('State BOBIC'!AF:AF),0)</f>
        <v>1.8235765411899564E-2</v>
      </c>
      <c r="AF4" s="84">
        <f>IFERROR(INDEX('State BOBIC'!$C$2:$AR$51,MATCH(About!$B$2,'State BOBIC'!$AS$2:$AS$51,0),MATCH(AF$1,'State BOBIC'!$C$1:$AR$1,0))/SUM('State BOBIC'!AG:AG),0)</f>
        <v>1.7019323172031441E-2</v>
      </c>
      <c r="AG4" s="84">
        <f>IFERROR(INDEX('State BOBIC'!$C$2:$AR$51,MATCH(About!$B$2,'State BOBIC'!$AS$2:$AS$51,0),MATCH(AG$1,'State BOBIC'!$C$1:$AR$1,0))/SUM('State BOBIC'!AH:AH),0)</f>
        <v>7.7241173706503116E-3</v>
      </c>
      <c r="AH4" s="84">
        <f>IFERROR(INDEX('State BOBIC'!$C$2:$AR$51,MATCH(About!$B$2,'State BOBIC'!$AS$2:$AS$51,0),MATCH(AH$1,'State BOBIC'!$C$1:$AR$1,0))/SUM('State BOBIC'!AI:AI),0)</f>
        <v>1.7805755249261646E-2</v>
      </c>
      <c r="AI4" s="84">
        <f>IFERROR(INDEX('State BOBIC'!$C$2:$AR$51,MATCH(About!$B$2,'State BOBIC'!$AS$2:$AS$51,0),MATCH(AI$1,'State BOBIC'!$C$1:$AR$1,0))/SUM('State BOBIC'!AJ:AJ),0)</f>
        <v>1.6551900113703045E-2</v>
      </c>
      <c r="AJ4" s="84">
        <f>IFERROR(INDEX('State BOBIC'!$C$2:$AR$51,MATCH(About!$B$2,'State BOBIC'!$AS$2:$AS$51,0),MATCH(AJ$1,'State BOBIC'!$C$1:$AR$1,0))/SUM('State BOBIC'!AK:AK),0)</f>
        <v>1.860058818657009E-2</v>
      </c>
      <c r="AK4" s="84">
        <f>IFERROR(INDEX('State BOBIC'!$C$2:$AR$51,MATCH(About!$B$2,'State BOBIC'!$AS$2:$AS$51,0),MATCH(AK$1,'State BOBIC'!$C$1:$AR$1,0))/SUM('State BOBIC'!AL:AL),0)</f>
        <v>1.484888137955535E-2</v>
      </c>
      <c r="AL4" s="84">
        <f>IFERROR(INDEX('State BOBIC'!$C$2:$AR$51,MATCH(About!$B$2,'State BOBIC'!$AS$2:$AS$51,0),MATCH(AL$1,'State BOBIC'!$C$1:$AR$1,0))/SUM('State BOBIC'!AM:AM),0)</f>
        <v>1.7155451165175646E-2</v>
      </c>
      <c r="AM4" s="84">
        <f>IFERROR(INDEX('State BOBIC'!$C$2:$AR$51,MATCH(About!$B$2,'State BOBIC'!$AS$2:$AS$51,0),MATCH(AM$1,'State BOBIC'!$C$1:$AR$1,0))/SUM('State BOBIC'!AN:AN),0)</f>
        <v>1.710593880776997E-2</v>
      </c>
      <c r="AN4" s="84">
        <f>IFERROR(INDEX('State BOBIC'!$C$2:$AR$51,MATCH(About!$B$2,'State BOBIC'!$AS$2:$AS$51,0),MATCH(AN$1,'State BOBIC'!$C$1:$AR$1,0))/SUM('State BOBIC'!AO:AO),0)</f>
        <v>1.7900619036749204E-2</v>
      </c>
      <c r="AO4" s="84">
        <f>IFERROR(INDEX('State BOBIC'!$C$2:$AR$51,MATCH(About!$B$2,'State BOBIC'!$AS$2:$AS$51,0),MATCH(AO$1,'State BOBIC'!$C$1:$AR$1,0))/SUM('State BOBIC'!AP:AP),0)</f>
        <v>1.9824880153320037E-2</v>
      </c>
      <c r="AP4" s="84">
        <f>IFERROR(INDEX('State BOBIC'!$C$2:$AR$51,MATCH(About!$B$2,'State BOBIC'!$AS$2:$AS$51,0),MATCH(AP$1,'State BOBIC'!$C$1:$AR$1,0))/SUM('State BOBIC'!AQ:AQ),0)</f>
        <v>1.6637816358289575E-2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900700.80583769246</v>
      </c>
      <c r="C2" s="81">
        <f>'National GE'!C2*'National GE'!C4</f>
        <v>0</v>
      </c>
      <c r="D2" s="81">
        <f>'National GE'!D2*'National GE'!D4</f>
        <v>282.65074998891856</v>
      </c>
      <c r="E2">
        <f>'National GE'!E2*'National GE'!E4</f>
        <v>117362.37556650092</v>
      </c>
      <c r="F2">
        <f>'National GE'!F2*'National GE'!F4</f>
        <v>242.84536999111481</v>
      </c>
      <c r="G2">
        <f>'National GE'!G2*'National GE'!G4</f>
        <v>9150552.0735227335</v>
      </c>
      <c r="H2">
        <f>'National GE'!H2*'National GE'!H4</f>
        <v>507022.34791023884</v>
      </c>
      <c r="I2">
        <f>'National GE'!I2*'National GE'!I4</f>
        <v>20762.106146631595</v>
      </c>
      <c r="J2">
        <f>'National GE'!J2*'National GE'!J4</f>
        <v>391631.77937082504</v>
      </c>
      <c r="K2" s="81">
        <f>'National GE'!K2*'National GE'!K4</f>
        <v>411009.37240987795</v>
      </c>
      <c r="L2" s="81">
        <f>'National GE'!L2*'National GE'!L4</f>
        <v>100140804.58892368</v>
      </c>
      <c r="M2">
        <f>'National GE'!M2*'National GE'!M4</f>
        <v>4084435.8731578221</v>
      </c>
      <c r="N2">
        <f>'National GE'!N2*'National GE'!N4</f>
        <v>208178.10351782193</v>
      </c>
      <c r="O2" s="81">
        <f>'National GE'!O2*'National GE'!O4</f>
        <v>16726.523647851525</v>
      </c>
      <c r="P2" s="81">
        <f>'National GE'!P2*'National GE'!P4</f>
        <v>195488.4063772228</v>
      </c>
      <c r="Q2" s="81">
        <f>'National GE'!Q2*'National GE'!Q4</f>
        <v>4012.4413616541465</v>
      </c>
      <c r="R2" s="81">
        <f>'National GE'!R2*'National GE'!R4</f>
        <v>60626.179952972976</v>
      </c>
      <c r="S2">
        <f>'National GE'!S2*'National GE'!S4</f>
        <v>358304.39819778193</v>
      </c>
      <c r="T2">
        <f>'National GE'!T2*'National GE'!T4</f>
        <v>172844.5900036837</v>
      </c>
      <c r="U2">
        <f>'National GE'!U2*'National GE'!U4</f>
        <v>74322.218037166211</v>
      </c>
      <c r="V2">
        <f>'National GE'!V2*'National GE'!V4</f>
        <v>203169.46038096133</v>
      </c>
      <c r="W2">
        <f>'National GE'!W2*'National GE'!W4</f>
        <v>281029.97625552141</v>
      </c>
      <c r="X2">
        <f>'National GE'!X2*'National GE'!X4</f>
        <v>1735667.0789619463</v>
      </c>
      <c r="Y2">
        <f>'National GE'!Y2*'National GE'!Y4</f>
        <v>201622.81721923925</v>
      </c>
      <c r="Z2" s="81">
        <f>'National GE'!Z2*'National GE'!Z4</f>
        <v>3485737.6365125822</v>
      </c>
      <c r="AA2" s="81">
        <f>'National GE'!AA2*'National GE'!AA4</f>
        <v>857360.45936090115</v>
      </c>
      <c r="AB2" s="81">
        <f>'National GE'!AB2*'National GE'!AB4</f>
        <v>9823926.7080444433</v>
      </c>
      <c r="AC2">
        <f>'National GE'!AC2*'National GE'!AC4</f>
        <v>14191.246626665483</v>
      </c>
      <c r="AD2">
        <f>'National GE'!AD2*'National GE'!AD4</f>
        <v>44844360.635727659</v>
      </c>
      <c r="AE2">
        <f>'National GE'!AE2*'National GE'!AE4</f>
        <v>44578510.473067723</v>
      </c>
      <c r="AF2">
        <f>'National GE'!AF2*'National GE'!AF4</f>
        <v>2878508.8030358534</v>
      </c>
      <c r="AG2">
        <f>'National GE'!AG2*'National GE'!AG4</f>
        <v>8363614.5079079755</v>
      </c>
      <c r="AH2">
        <f>'National GE'!AH2*'National GE'!AH4</f>
        <v>3485842.4194815708</v>
      </c>
      <c r="AI2">
        <f>'National GE'!AI2*'National GE'!AI4</f>
        <v>42469589.394954905</v>
      </c>
      <c r="AJ2">
        <f>'National GE'!AJ2*'National GE'!AJ4</f>
        <v>936938.44362886809</v>
      </c>
      <c r="AK2">
        <f>'National GE'!AK2*'National GE'!AK4</f>
        <v>24261219.129124012</v>
      </c>
      <c r="AL2">
        <f>'National GE'!AL2*'National GE'!AL4</f>
        <v>53116654.828103699</v>
      </c>
      <c r="AM2">
        <f>'National GE'!AM2*'National GE'!AM4</f>
        <v>36287391099.798409</v>
      </c>
      <c r="AN2">
        <f>'National GE'!AN2*'National GE'!AN4</f>
        <v>7003116113.8996887</v>
      </c>
      <c r="AO2">
        <f>'National GE'!AO2*'National GE'!AO4</f>
        <v>55691.58857116555</v>
      </c>
      <c r="AP2">
        <f>'National GE'!AP2*'National GE'!AP4</f>
        <v>46617688.076938182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1391518046.7923369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21769817.880081564</v>
      </c>
      <c r="F2">
        <f>'National HE'!F2*'National HE'!F4</f>
        <v>145788.17045133261</v>
      </c>
      <c r="G2">
        <f>'National HE'!G2*'National HE'!G4</f>
        <v>14975604287.620481</v>
      </c>
      <c r="H2">
        <f>'National HE'!H2*'National HE'!H4</f>
        <v>2048063233.8555772</v>
      </c>
      <c r="I2">
        <f>'National HE'!I2*'National HE'!I4</f>
        <v>134616305.72822261</v>
      </c>
      <c r="J2">
        <f>'National HE'!J2*'National HE'!J4</f>
        <v>1475730745.0106983</v>
      </c>
      <c r="K2" s="81">
        <f>'National HE'!K2*'National HE'!K4</f>
        <v>1603234018.0858617</v>
      </c>
      <c r="L2" s="81">
        <f>'National HE'!L2*'National HE'!L4</f>
        <v>2308908957.1207423</v>
      </c>
      <c r="M2">
        <f>'National HE'!M2*'National HE'!M4</f>
        <v>3518512809.8799753</v>
      </c>
      <c r="N2">
        <f>'National HE'!N2*'National HE'!N4</f>
        <v>1193070974.0661104</v>
      </c>
      <c r="O2" s="81">
        <f>'National HE'!O2*'National HE'!O4</f>
        <v>54172168.343315288</v>
      </c>
      <c r="P2" s="81">
        <f>'National HE'!P2*'National HE'!P4</f>
        <v>216609588.1024541</v>
      </c>
      <c r="Q2" s="81">
        <f>'National HE'!Q2*'National HE'!Q4</f>
        <v>0</v>
      </c>
      <c r="R2" s="81">
        <f>'National HE'!R2*'National HE'!R4</f>
        <v>85177197.735412166</v>
      </c>
      <c r="S2">
        <f>'National HE'!S2*'National HE'!S4</f>
        <v>708489812.41045535</v>
      </c>
      <c r="T2">
        <f>'National HE'!T2*'National HE'!T4</f>
        <v>1029481102.892524</v>
      </c>
      <c r="U2">
        <f>'National HE'!U2*'National HE'!U4</f>
        <v>1349217355.0605636</v>
      </c>
      <c r="V2">
        <f>'National HE'!V2*'National HE'!V4</f>
        <v>603564637.84786129</v>
      </c>
      <c r="W2">
        <f>'National HE'!W2*'National HE'!W4</f>
        <v>6053540128.440793</v>
      </c>
      <c r="X2">
        <f>'National HE'!X2*'National HE'!X4</f>
        <v>954886070.39801323</v>
      </c>
      <c r="Y2">
        <f>'National HE'!Y2*'National HE'!Y4</f>
        <v>2735956202.3932643</v>
      </c>
      <c r="Z2" s="81">
        <f>'National HE'!Z2*'National HE'!Z4</f>
        <v>2315827800.3355575</v>
      </c>
      <c r="AA2" s="81">
        <f>'National HE'!AA2*'National HE'!AA4</f>
        <v>113761164.50282475</v>
      </c>
      <c r="AB2" s="81">
        <f>'National HE'!AB2*'National HE'!AB4</f>
        <v>634138853.11739182</v>
      </c>
      <c r="AC2">
        <f>'National HE'!AC2*'National HE'!AC4</f>
        <v>113990400.12610012</v>
      </c>
      <c r="AD2">
        <f>'National HE'!AD2*'National HE'!AD4</f>
        <v>22739596647.761383</v>
      </c>
      <c r="AE2">
        <f>'National HE'!AE2*'National HE'!AE4</f>
        <v>8386334932.4433489</v>
      </c>
      <c r="AF2">
        <f>'National HE'!AF2*'National HE'!AF4</f>
        <v>11662594952.550266</v>
      </c>
      <c r="AG2">
        <f>'National HE'!AG2*'National HE'!AG4</f>
        <v>1459782193.5396755</v>
      </c>
      <c r="AH2">
        <f>'National HE'!AH2*'National HE'!AH4</f>
        <v>4332746894.4528255</v>
      </c>
      <c r="AI2">
        <f>'National HE'!AI2*'National HE'!AI4</f>
        <v>1257263708.6713116</v>
      </c>
      <c r="AJ2">
        <f>'National HE'!AJ2*'National HE'!AJ4</f>
        <v>14249590482.352575</v>
      </c>
      <c r="AK2">
        <f>'National HE'!AK2*'National HE'!AK4</f>
        <v>21197129422.202038</v>
      </c>
      <c r="AL2">
        <f>'National HE'!AL2*'National HE'!AL4</f>
        <v>5428873431.5331488</v>
      </c>
      <c r="AM2">
        <f>'National HE'!AM2*'National HE'!AM4</f>
        <v>1298893840.7855363</v>
      </c>
      <c r="AN2">
        <f>'National HE'!AN2*'National HE'!AN4</f>
        <v>10022887479.048079</v>
      </c>
      <c r="AO2">
        <f>'National HE'!AO2*'National HE'!AO4</f>
        <v>40860482603.953621</v>
      </c>
      <c r="AP2">
        <f>'National HE'!AP2*'National HE'!AP4</f>
        <v>7220666488.5804138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2024-01-04T00:19:37Z</dcterms:modified>
</cp:coreProperties>
</file>