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O/add-outputs/BDbDT/"/>
    </mc:Choice>
  </mc:AlternateContent>
  <xr:revisionPtr revIDLastSave="0" documentId="8_{DC54A32B-5A32-4E4F-8F93-7F9B8D313795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E4" i="4" s="1"/>
  <c r="C3" i="6" s="1"/>
  <c r="D3" i="4"/>
  <c r="D16" i="4" s="1"/>
  <c r="B12" i="6" s="1"/>
  <c r="B3" i="7" s="1"/>
  <c r="B2" i="3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2" i="6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E24" i="4"/>
  <c r="E25" i="4"/>
  <c r="E26" i="4"/>
  <c r="E27" i="4"/>
  <c r="E28" i="4"/>
  <c r="E29" i="4"/>
  <c r="E30" i="4"/>
  <c r="E31" i="4"/>
  <c r="E35" i="4"/>
  <c r="E36" i="4"/>
  <c r="C17" i="4"/>
  <c r="C16" i="4" s="1"/>
  <c r="C10" i="4"/>
  <c r="C11" i="4"/>
  <c r="C12" i="4" s="1"/>
  <c r="C9" i="4"/>
  <c r="C8" i="4"/>
  <c r="C7" i="4"/>
  <c r="C6" i="4"/>
  <c r="C5" i="4"/>
  <c r="C4" i="4"/>
  <c r="B2" i="1"/>
  <c r="A1" i="4" s="1"/>
  <c r="C5" i="7" l="1"/>
  <c r="C4" i="3" s="1"/>
  <c r="D3" i="6"/>
  <c r="D7" i="4"/>
  <c r="B6" i="6" s="1"/>
  <c r="B7" i="7" s="1"/>
  <c r="B6" i="3" s="1"/>
  <c r="D9" i="4"/>
  <c r="B8" i="6" s="1"/>
  <c r="D12" i="4"/>
  <c r="B11" i="6" s="1"/>
  <c r="B8" i="7" s="1"/>
  <c r="B7" i="3" s="1"/>
  <c r="D10" i="4"/>
  <c r="B9" i="6" s="1"/>
  <c r="B10" i="7" s="1"/>
  <c r="B9" i="3" s="1"/>
  <c r="D11" i="4"/>
  <c r="B10" i="6" s="1"/>
  <c r="B9" i="7" s="1"/>
  <c r="B8" i="3" s="1"/>
  <c r="D17" i="4"/>
  <c r="B13" i="6" s="1"/>
  <c r="B4" i="7" s="1"/>
  <c r="B3" i="3" s="1"/>
  <c r="E7" i="4"/>
  <c r="C6" i="6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6" i="7" l="1"/>
  <c r="C5" i="3" s="1"/>
  <c r="D4" i="6"/>
  <c r="C10" i="7"/>
  <c r="C9" i="3" s="1"/>
  <c r="D9" i="6"/>
  <c r="C3" i="7"/>
  <c r="C2" i="3" s="1"/>
  <c r="D12" i="6"/>
  <c r="D10" i="6"/>
  <c r="C9" i="7"/>
  <c r="C8" i="3" s="1"/>
  <c r="C4" i="7"/>
  <c r="C3" i="3" s="1"/>
  <c r="D13" i="6"/>
  <c r="D5" i="7"/>
  <c r="D4" i="3" s="1"/>
  <c r="E3" i="6"/>
  <c r="C8" i="7"/>
  <c r="C7" i="3" s="1"/>
  <c r="D11" i="6"/>
  <c r="C7" i="7"/>
  <c r="C6" i="3" s="1"/>
  <c r="D6" i="6"/>
  <c r="D9" i="7" l="1"/>
  <c r="D8" i="3" s="1"/>
  <c r="E10" i="6"/>
  <c r="E11" i="6"/>
  <c r="D8" i="7"/>
  <c r="D7" i="3" s="1"/>
  <c r="E12" i="6"/>
  <c r="D3" i="7"/>
  <c r="D2" i="3" s="1"/>
  <c r="E6" i="6"/>
  <c r="D7" i="7"/>
  <c r="D6" i="3" s="1"/>
  <c r="F3" i="6"/>
  <c r="E5" i="7"/>
  <c r="E4" i="3" s="1"/>
  <c r="D10" i="7"/>
  <c r="D9" i="3" s="1"/>
  <c r="E9" i="6"/>
  <c r="E13" i="6"/>
  <c r="D4" i="7"/>
  <c r="D3" i="3" s="1"/>
  <c r="E4" i="6"/>
  <c r="D6" i="7"/>
  <c r="D5" i="3" s="1"/>
  <c r="F4" i="6" l="1"/>
  <c r="E6" i="7"/>
  <c r="E5" i="3" s="1"/>
  <c r="F6" i="6"/>
  <c r="E7" i="7"/>
  <c r="E6" i="3" s="1"/>
  <c r="F13" i="6"/>
  <c r="E4" i="7"/>
  <c r="E3" i="3" s="1"/>
  <c r="F12" i="6"/>
  <c r="E3" i="7"/>
  <c r="E2" i="3" s="1"/>
  <c r="F9" i="6"/>
  <c r="E10" i="7"/>
  <c r="E9" i="3" s="1"/>
  <c r="E8" i="7"/>
  <c r="E7" i="3" s="1"/>
  <c r="F11" i="6"/>
  <c r="F10" i="6"/>
  <c r="E9" i="7"/>
  <c r="E8" i="3" s="1"/>
  <c r="G3" i="6"/>
  <c r="F5" i="7"/>
  <c r="F4" i="3" s="1"/>
  <c r="H3" i="6" l="1"/>
  <c r="G5" i="7"/>
  <c r="G4" i="3" s="1"/>
  <c r="G12" i="6"/>
  <c r="F3" i="7"/>
  <c r="F2" i="3" s="1"/>
  <c r="G10" i="6"/>
  <c r="F9" i="7"/>
  <c r="F8" i="3" s="1"/>
  <c r="G13" i="6"/>
  <c r="F4" i="7"/>
  <c r="F3" i="3" s="1"/>
  <c r="F8" i="7"/>
  <c r="F7" i="3" s="1"/>
  <c r="G11" i="6"/>
  <c r="G6" i="6"/>
  <c r="F7" i="7"/>
  <c r="F6" i="3" s="1"/>
  <c r="G9" i="6"/>
  <c r="F10" i="7"/>
  <c r="F9" i="3" s="1"/>
  <c r="G4" i="6"/>
  <c r="F6" i="7"/>
  <c r="F5" i="3" s="1"/>
  <c r="H4" i="6" l="1"/>
  <c r="G6" i="7"/>
  <c r="G5" i="3" s="1"/>
  <c r="H13" i="6"/>
  <c r="G4" i="7"/>
  <c r="G3" i="3" s="1"/>
  <c r="H9" i="6"/>
  <c r="G10" i="7"/>
  <c r="G9" i="3" s="1"/>
  <c r="H10" i="6"/>
  <c r="G9" i="7"/>
  <c r="G8" i="3" s="1"/>
  <c r="H6" i="6"/>
  <c r="G7" i="7"/>
  <c r="G6" i="3" s="1"/>
  <c r="H12" i="6"/>
  <c r="G3" i="7"/>
  <c r="G2" i="3" s="1"/>
  <c r="G8" i="7"/>
  <c r="G7" i="3" s="1"/>
  <c r="H11" i="6"/>
  <c r="I3" i="6"/>
  <c r="H5" i="7"/>
  <c r="H4" i="3" s="1"/>
  <c r="I11" i="6" l="1"/>
  <c r="H8" i="7"/>
  <c r="H7" i="3" s="1"/>
  <c r="I9" i="6"/>
  <c r="H10" i="7"/>
  <c r="H9" i="3" s="1"/>
  <c r="J3" i="6"/>
  <c r="I5" i="7"/>
  <c r="I4" i="3" s="1"/>
  <c r="I12" i="6"/>
  <c r="H3" i="7"/>
  <c r="H2" i="3" s="1"/>
  <c r="I13" i="6"/>
  <c r="H4" i="7"/>
  <c r="H3" i="3" s="1"/>
  <c r="I10" i="6"/>
  <c r="H9" i="7"/>
  <c r="H8" i="3" s="1"/>
  <c r="I6" i="6"/>
  <c r="H7" i="7"/>
  <c r="H6" i="3" s="1"/>
  <c r="I4" i="6"/>
  <c r="H6" i="7"/>
  <c r="H5" i="3" s="1"/>
  <c r="J4" i="6" l="1"/>
  <c r="I6" i="7"/>
  <c r="I5" i="3" s="1"/>
  <c r="J12" i="6"/>
  <c r="I3" i="7"/>
  <c r="I2" i="3" s="1"/>
  <c r="J6" i="6"/>
  <c r="I7" i="7"/>
  <c r="I6" i="3" s="1"/>
  <c r="K3" i="6"/>
  <c r="J5" i="7"/>
  <c r="J4" i="3" s="1"/>
  <c r="J10" i="6"/>
  <c r="I9" i="7"/>
  <c r="I8" i="3" s="1"/>
  <c r="J9" i="6"/>
  <c r="I10" i="7"/>
  <c r="I9" i="3" s="1"/>
  <c r="J13" i="6"/>
  <c r="I4" i="7"/>
  <c r="I3" i="3" s="1"/>
  <c r="J11" i="6"/>
  <c r="I8" i="7"/>
  <c r="I7" i="3" s="1"/>
  <c r="K11" i="6" l="1"/>
  <c r="J8" i="7"/>
  <c r="J7" i="3" s="1"/>
  <c r="L3" i="6"/>
  <c r="K5" i="7"/>
  <c r="K4" i="3" s="1"/>
  <c r="K13" i="6"/>
  <c r="J4" i="7"/>
  <c r="J3" i="3" s="1"/>
  <c r="K6" i="6"/>
  <c r="J7" i="7"/>
  <c r="J6" i="3" s="1"/>
  <c r="K9" i="6"/>
  <c r="J10" i="7"/>
  <c r="J9" i="3" s="1"/>
  <c r="K12" i="6"/>
  <c r="J3" i="7"/>
  <c r="J2" i="3" s="1"/>
  <c r="K10" i="6"/>
  <c r="J9" i="7"/>
  <c r="J8" i="3" s="1"/>
  <c r="K4" i="6"/>
  <c r="J6" i="7"/>
  <c r="J5" i="3" s="1"/>
  <c r="L4" i="6" l="1"/>
  <c r="K6" i="7"/>
  <c r="K5" i="3" s="1"/>
  <c r="L6" i="6"/>
  <c r="K7" i="7"/>
  <c r="K6" i="3" s="1"/>
  <c r="L10" i="6"/>
  <c r="K9" i="7"/>
  <c r="K8" i="3" s="1"/>
  <c r="L13" i="6"/>
  <c r="K4" i="7"/>
  <c r="K3" i="3" s="1"/>
  <c r="L12" i="6"/>
  <c r="K3" i="7"/>
  <c r="K2" i="3" s="1"/>
  <c r="M3" i="6"/>
  <c r="L5" i="7"/>
  <c r="L4" i="3" s="1"/>
  <c r="L9" i="6"/>
  <c r="K10" i="7"/>
  <c r="K9" i="3" s="1"/>
  <c r="L11" i="6"/>
  <c r="K8" i="7"/>
  <c r="K7" i="3" s="1"/>
  <c r="M11" i="6" l="1"/>
  <c r="L8" i="7"/>
  <c r="L7" i="3" s="1"/>
  <c r="M13" i="6"/>
  <c r="L4" i="7"/>
  <c r="L3" i="3" s="1"/>
  <c r="M9" i="6"/>
  <c r="L10" i="7"/>
  <c r="L9" i="3" s="1"/>
  <c r="M10" i="6"/>
  <c r="L9" i="7"/>
  <c r="L8" i="3" s="1"/>
  <c r="N3" i="6"/>
  <c r="M5" i="7"/>
  <c r="M4" i="3" s="1"/>
  <c r="M6" i="6"/>
  <c r="L7" i="7"/>
  <c r="L6" i="3" s="1"/>
  <c r="M12" i="6"/>
  <c r="L3" i="7"/>
  <c r="L2" i="3" s="1"/>
  <c r="M4" i="6"/>
  <c r="L6" i="7"/>
  <c r="L5" i="3" s="1"/>
  <c r="N12" i="6" l="1"/>
  <c r="M3" i="7"/>
  <c r="M2" i="3" s="1"/>
  <c r="N6" i="6"/>
  <c r="M7" i="7"/>
  <c r="M6" i="3" s="1"/>
  <c r="N13" i="6"/>
  <c r="M4" i="7"/>
  <c r="M3" i="3" s="1"/>
  <c r="O3" i="6"/>
  <c r="N5" i="7"/>
  <c r="N4" i="3" s="1"/>
  <c r="N4" i="6"/>
  <c r="M6" i="7"/>
  <c r="M5" i="3" s="1"/>
  <c r="N10" i="6"/>
  <c r="M9" i="7"/>
  <c r="M8" i="3" s="1"/>
  <c r="N9" i="6"/>
  <c r="M10" i="7"/>
  <c r="M9" i="3" s="1"/>
  <c r="N11" i="6"/>
  <c r="M8" i="7"/>
  <c r="M7" i="3" s="1"/>
  <c r="O11" i="6" l="1"/>
  <c r="N8" i="7"/>
  <c r="N7" i="3" s="1"/>
  <c r="P3" i="6"/>
  <c r="O5" i="7"/>
  <c r="O4" i="3" s="1"/>
  <c r="O9" i="6"/>
  <c r="N10" i="7"/>
  <c r="N9" i="3" s="1"/>
  <c r="O13" i="6"/>
  <c r="N4" i="7"/>
  <c r="N3" i="3" s="1"/>
  <c r="O10" i="6"/>
  <c r="N9" i="7"/>
  <c r="N8" i="3" s="1"/>
  <c r="O6" i="6"/>
  <c r="N7" i="7"/>
  <c r="N6" i="3" s="1"/>
  <c r="O4" i="6"/>
  <c r="N6" i="7"/>
  <c r="N5" i="3" s="1"/>
  <c r="O12" i="6"/>
  <c r="N3" i="7"/>
  <c r="N2" i="3" s="1"/>
  <c r="P12" i="6" l="1"/>
  <c r="O3" i="7"/>
  <c r="O2" i="3" s="1"/>
  <c r="P13" i="6"/>
  <c r="O4" i="7"/>
  <c r="O3" i="3" s="1"/>
  <c r="P4" i="6"/>
  <c r="O6" i="7"/>
  <c r="O5" i="3" s="1"/>
  <c r="P9" i="6"/>
  <c r="O10" i="7"/>
  <c r="O9" i="3" s="1"/>
  <c r="P6" i="6"/>
  <c r="O7" i="7"/>
  <c r="O6" i="3" s="1"/>
  <c r="Q3" i="6"/>
  <c r="P5" i="7"/>
  <c r="P4" i="3" s="1"/>
  <c r="P10" i="6"/>
  <c r="O9" i="7"/>
  <c r="O8" i="3" s="1"/>
  <c r="P11" i="6"/>
  <c r="O8" i="7"/>
  <c r="O7" i="3" s="1"/>
  <c r="Q11" i="6" l="1"/>
  <c r="P8" i="7"/>
  <c r="P7" i="3" s="1"/>
  <c r="Q9" i="6"/>
  <c r="P10" i="7"/>
  <c r="P9" i="3" s="1"/>
  <c r="Q10" i="6"/>
  <c r="P9" i="7"/>
  <c r="P8" i="3" s="1"/>
  <c r="Q4" i="6"/>
  <c r="P6" i="7"/>
  <c r="P5" i="3" s="1"/>
  <c r="R3" i="6"/>
  <c r="Q5" i="7"/>
  <c r="Q4" i="3" s="1"/>
  <c r="Q13" i="6"/>
  <c r="P4" i="7"/>
  <c r="P3" i="3" s="1"/>
  <c r="Q6" i="6"/>
  <c r="P7" i="7"/>
  <c r="P6" i="3" s="1"/>
  <c r="Q12" i="6"/>
  <c r="P3" i="7"/>
  <c r="P2" i="3" s="1"/>
  <c r="R12" i="6" l="1"/>
  <c r="Q3" i="7"/>
  <c r="Q2" i="3" s="1"/>
  <c r="R4" i="6"/>
  <c r="Q6" i="7"/>
  <c r="Q5" i="3" s="1"/>
  <c r="R6" i="6"/>
  <c r="Q7" i="7"/>
  <c r="Q6" i="3" s="1"/>
  <c r="R10" i="6"/>
  <c r="Q9" i="7"/>
  <c r="Q8" i="3" s="1"/>
  <c r="R13" i="6"/>
  <c r="Q4" i="7"/>
  <c r="Q3" i="3" s="1"/>
  <c r="R9" i="6"/>
  <c r="Q10" i="7"/>
  <c r="Q9" i="3" s="1"/>
  <c r="S3" i="6"/>
  <c r="R5" i="7"/>
  <c r="R4" i="3" s="1"/>
  <c r="R11" i="6"/>
  <c r="Q8" i="7"/>
  <c r="Q7" i="3" s="1"/>
  <c r="S11" i="6" l="1"/>
  <c r="R8" i="7"/>
  <c r="R7" i="3" s="1"/>
  <c r="S10" i="6"/>
  <c r="R9" i="7"/>
  <c r="R8" i="3" s="1"/>
  <c r="T3" i="6"/>
  <c r="S5" i="7"/>
  <c r="S4" i="3" s="1"/>
  <c r="S6" i="6"/>
  <c r="R7" i="7"/>
  <c r="R6" i="3" s="1"/>
  <c r="S9" i="6"/>
  <c r="R10" i="7"/>
  <c r="R9" i="3" s="1"/>
  <c r="S4" i="6"/>
  <c r="R6" i="7"/>
  <c r="R5" i="3" s="1"/>
  <c r="S13" i="6"/>
  <c r="R4" i="7"/>
  <c r="R3" i="3" s="1"/>
  <c r="S12" i="6"/>
  <c r="R3" i="7"/>
  <c r="R2" i="3" s="1"/>
  <c r="T12" i="6" l="1"/>
  <c r="S3" i="7"/>
  <c r="S2" i="3" s="1"/>
  <c r="T6" i="6"/>
  <c r="S7" i="7"/>
  <c r="S6" i="3" s="1"/>
  <c r="T13" i="6"/>
  <c r="S4" i="7"/>
  <c r="S3" i="3" s="1"/>
  <c r="U3" i="6"/>
  <c r="T5" i="7"/>
  <c r="T4" i="3" s="1"/>
  <c r="T4" i="6"/>
  <c r="S6" i="7"/>
  <c r="S5" i="3" s="1"/>
  <c r="T10" i="6"/>
  <c r="S9" i="7"/>
  <c r="S8" i="3" s="1"/>
  <c r="T9" i="6"/>
  <c r="S10" i="7"/>
  <c r="S9" i="3" s="1"/>
  <c r="T11" i="6"/>
  <c r="S8" i="7"/>
  <c r="S7" i="3" s="1"/>
  <c r="U11" i="6" l="1"/>
  <c r="T8" i="7"/>
  <c r="T7" i="3" s="1"/>
  <c r="V3" i="6"/>
  <c r="U5" i="7"/>
  <c r="U4" i="3" s="1"/>
  <c r="U9" i="6"/>
  <c r="T10" i="7"/>
  <c r="T9" i="3" s="1"/>
  <c r="U13" i="6"/>
  <c r="T4" i="7"/>
  <c r="T3" i="3" s="1"/>
  <c r="U10" i="6"/>
  <c r="T9" i="7"/>
  <c r="T8" i="3" s="1"/>
  <c r="U6" i="6"/>
  <c r="T7" i="7"/>
  <c r="T6" i="3" s="1"/>
  <c r="U4" i="6"/>
  <c r="T6" i="7"/>
  <c r="T5" i="3" s="1"/>
  <c r="U12" i="6"/>
  <c r="T3" i="7"/>
  <c r="T2" i="3" s="1"/>
  <c r="V12" i="6" l="1"/>
  <c r="U3" i="7"/>
  <c r="U2" i="3" s="1"/>
  <c r="V13" i="6"/>
  <c r="U4" i="7"/>
  <c r="U3" i="3" s="1"/>
  <c r="V4" i="6"/>
  <c r="U6" i="7"/>
  <c r="U5" i="3" s="1"/>
  <c r="V9" i="6"/>
  <c r="U10" i="7"/>
  <c r="U9" i="3" s="1"/>
  <c r="V6" i="6"/>
  <c r="U7" i="7"/>
  <c r="U6" i="3" s="1"/>
  <c r="W3" i="6"/>
  <c r="V5" i="7"/>
  <c r="V4" i="3" s="1"/>
  <c r="V10" i="6"/>
  <c r="U9" i="7"/>
  <c r="U8" i="3" s="1"/>
  <c r="V11" i="6"/>
  <c r="U8" i="7"/>
  <c r="U7" i="3" s="1"/>
  <c r="W11" i="6" l="1"/>
  <c r="V8" i="7"/>
  <c r="V7" i="3" s="1"/>
  <c r="W9" i="6"/>
  <c r="V10" i="7"/>
  <c r="V9" i="3" s="1"/>
  <c r="W10" i="6"/>
  <c r="V9" i="7"/>
  <c r="V8" i="3" s="1"/>
  <c r="W4" i="6"/>
  <c r="V6" i="7"/>
  <c r="V5" i="3" s="1"/>
  <c r="X3" i="6"/>
  <c r="W5" i="7"/>
  <c r="W4" i="3" s="1"/>
  <c r="W13" i="6"/>
  <c r="V4" i="7"/>
  <c r="V3" i="3" s="1"/>
  <c r="W6" i="6"/>
  <c r="V7" i="7"/>
  <c r="V6" i="3" s="1"/>
  <c r="W12" i="6"/>
  <c r="V3" i="7"/>
  <c r="V2" i="3" s="1"/>
  <c r="X12" i="6" l="1"/>
  <c r="W3" i="7"/>
  <c r="W2" i="3" s="1"/>
  <c r="X4" i="6"/>
  <c r="W6" i="7"/>
  <c r="W5" i="3" s="1"/>
  <c r="X6" i="6"/>
  <c r="W7" i="7"/>
  <c r="W6" i="3" s="1"/>
  <c r="X10" i="6"/>
  <c r="W9" i="7"/>
  <c r="W8" i="3" s="1"/>
  <c r="X13" i="6"/>
  <c r="W4" i="7"/>
  <c r="W3" i="3" s="1"/>
  <c r="X9" i="6"/>
  <c r="W10" i="7"/>
  <c r="W9" i="3" s="1"/>
  <c r="Y3" i="6"/>
  <c r="X5" i="7"/>
  <c r="X4" i="3" s="1"/>
  <c r="X11" i="6"/>
  <c r="W8" i="7"/>
  <c r="W7" i="3" s="1"/>
  <c r="Y11" i="6" l="1"/>
  <c r="X8" i="7"/>
  <c r="X7" i="3" s="1"/>
  <c r="Y10" i="6"/>
  <c r="X9" i="7"/>
  <c r="X8" i="3" s="1"/>
  <c r="Z3" i="6"/>
  <c r="Y5" i="7"/>
  <c r="Y4" i="3" s="1"/>
  <c r="Y6" i="6"/>
  <c r="X7" i="7"/>
  <c r="X6" i="3" s="1"/>
  <c r="Y9" i="6"/>
  <c r="X10" i="7"/>
  <c r="X9" i="3" s="1"/>
  <c r="Y4" i="6"/>
  <c r="X6" i="7"/>
  <c r="X5" i="3" s="1"/>
  <c r="Y13" i="6"/>
  <c r="X4" i="7"/>
  <c r="X3" i="3" s="1"/>
  <c r="Y12" i="6"/>
  <c r="X3" i="7"/>
  <c r="X2" i="3" s="1"/>
  <c r="Z12" i="6" l="1"/>
  <c r="Y3" i="7"/>
  <c r="Y2" i="3" s="1"/>
  <c r="Z6" i="6"/>
  <c r="Y7" i="7"/>
  <c r="Y6" i="3" s="1"/>
  <c r="Z13" i="6"/>
  <c r="Y4" i="7"/>
  <c r="Y3" i="3" s="1"/>
  <c r="AA3" i="6"/>
  <c r="Z5" i="7"/>
  <c r="Z4" i="3" s="1"/>
  <c r="Z4" i="6"/>
  <c r="Y6" i="7"/>
  <c r="Y5" i="3" s="1"/>
  <c r="Z10" i="6"/>
  <c r="Y9" i="7"/>
  <c r="Y8" i="3" s="1"/>
  <c r="Z9" i="6"/>
  <c r="Y10" i="7"/>
  <c r="Y9" i="3" s="1"/>
  <c r="Z11" i="6"/>
  <c r="Y8" i="7"/>
  <c r="Y7" i="3" s="1"/>
  <c r="AA11" i="6" l="1"/>
  <c r="Z8" i="7"/>
  <c r="Z7" i="3" s="1"/>
  <c r="AB3" i="6"/>
  <c r="AA5" i="7"/>
  <c r="AA4" i="3" s="1"/>
  <c r="AA9" i="6"/>
  <c r="Z10" i="7"/>
  <c r="Z9" i="3" s="1"/>
  <c r="AA13" i="6"/>
  <c r="Z4" i="7"/>
  <c r="Z3" i="3" s="1"/>
  <c r="AA10" i="6"/>
  <c r="Z9" i="7"/>
  <c r="Z8" i="3" s="1"/>
  <c r="AA6" i="6"/>
  <c r="Z7" i="7"/>
  <c r="Z6" i="3" s="1"/>
  <c r="AA4" i="6"/>
  <c r="Z6" i="7"/>
  <c r="Z5" i="3" s="1"/>
  <c r="AA12" i="6"/>
  <c r="Z3" i="7"/>
  <c r="Z2" i="3" s="1"/>
  <c r="AB12" i="6" l="1"/>
  <c r="AA3" i="7"/>
  <c r="AA2" i="3" s="1"/>
  <c r="AB13" i="6"/>
  <c r="AA4" i="7"/>
  <c r="AA3" i="3" s="1"/>
  <c r="AB4" i="6"/>
  <c r="AA6" i="7"/>
  <c r="AA5" i="3" s="1"/>
  <c r="AB9" i="6"/>
  <c r="AA10" i="7"/>
  <c r="AA9" i="3" s="1"/>
  <c r="AB6" i="6"/>
  <c r="AA7" i="7"/>
  <c r="AA6" i="3" s="1"/>
  <c r="AC3" i="6"/>
  <c r="AB5" i="7"/>
  <c r="AB4" i="3" s="1"/>
  <c r="AB10" i="6"/>
  <c r="AA9" i="7"/>
  <c r="AA8" i="3" s="1"/>
  <c r="AB11" i="6"/>
  <c r="AA8" i="7"/>
  <c r="AA7" i="3" s="1"/>
  <c r="AC10" i="6" l="1"/>
  <c r="AB9" i="7"/>
  <c r="AB8" i="3" s="1"/>
  <c r="AC4" i="6"/>
  <c r="AB6" i="7"/>
  <c r="AB5" i="3" s="1"/>
  <c r="AD3" i="6"/>
  <c r="AC5" i="7"/>
  <c r="AC4" i="3" s="1"/>
  <c r="AC13" i="6"/>
  <c r="AB4" i="7"/>
  <c r="AB3" i="3" s="1"/>
  <c r="AC11" i="6"/>
  <c r="AB8" i="7"/>
  <c r="AB7" i="3" s="1"/>
  <c r="AC9" i="6"/>
  <c r="AB10" i="7"/>
  <c r="AB9" i="3" s="1"/>
  <c r="AC6" i="6"/>
  <c r="AB7" i="7"/>
  <c r="AB6" i="3" s="1"/>
  <c r="AC12" i="6"/>
  <c r="AB3" i="7"/>
  <c r="AB2" i="3" s="1"/>
  <c r="AD12" i="6" l="1"/>
  <c r="AC3" i="7"/>
  <c r="AC2" i="3" s="1"/>
  <c r="AD13" i="6"/>
  <c r="AC4" i="7"/>
  <c r="AC3" i="3" s="1"/>
  <c r="AD6" i="6"/>
  <c r="AC7" i="7"/>
  <c r="AC6" i="3" s="1"/>
  <c r="AE3" i="6"/>
  <c r="AD5" i="7"/>
  <c r="AD4" i="3" s="1"/>
  <c r="AD9" i="6"/>
  <c r="AC10" i="7"/>
  <c r="AC9" i="3" s="1"/>
  <c r="AD4" i="6"/>
  <c r="AC6" i="7"/>
  <c r="AC5" i="3" s="1"/>
  <c r="AD11" i="6"/>
  <c r="AC8" i="7"/>
  <c r="AC7" i="3" s="1"/>
  <c r="AD10" i="6"/>
  <c r="AC9" i="7"/>
  <c r="AC8" i="3" s="1"/>
  <c r="AE10" i="6" l="1"/>
  <c r="AD9" i="7"/>
  <c r="AD8" i="3" s="1"/>
  <c r="AF3" i="6"/>
  <c r="AF5" i="7" s="1"/>
  <c r="AF4" i="3" s="1"/>
  <c r="AE5" i="7"/>
  <c r="AE4" i="3" s="1"/>
  <c r="AE11" i="6"/>
  <c r="AD8" i="7"/>
  <c r="AD7" i="3" s="1"/>
  <c r="AE6" i="6"/>
  <c r="AD7" i="7"/>
  <c r="AD6" i="3" s="1"/>
  <c r="AE4" i="6"/>
  <c r="AD6" i="7"/>
  <c r="AD5" i="3" s="1"/>
  <c r="AE13" i="6"/>
  <c r="AD4" i="7"/>
  <c r="AD3" i="3" s="1"/>
  <c r="AE9" i="6"/>
  <c r="AD10" i="7"/>
  <c r="AD9" i="3" s="1"/>
  <c r="AE12" i="6"/>
  <c r="AD3" i="7"/>
  <c r="AD2" i="3" s="1"/>
  <c r="AF12" i="6" l="1"/>
  <c r="AF3" i="7" s="1"/>
  <c r="AF2" i="3" s="1"/>
  <c r="AE3" i="7"/>
  <c r="AE2" i="3" s="1"/>
  <c r="AF6" i="6"/>
  <c r="AF7" i="7" s="1"/>
  <c r="AF6" i="3" s="1"/>
  <c r="AE7" i="7"/>
  <c r="AE6" i="3" s="1"/>
  <c r="AF9" i="6"/>
  <c r="AF10" i="7" s="1"/>
  <c r="AF9" i="3" s="1"/>
  <c r="AE10" i="7"/>
  <c r="AE9" i="3" s="1"/>
  <c r="AF11" i="6"/>
  <c r="AF8" i="7" s="1"/>
  <c r="AF7" i="3" s="1"/>
  <c r="AE8" i="7"/>
  <c r="AE7" i="3" s="1"/>
  <c r="AF13" i="6"/>
  <c r="AF4" i="7" s="1"/>
  <c r="AF3" i="3" s="1"/>
  <c r="AE4" i="7"/>
  <c r="AE3" i="3" s="1"/>
  <c r="AF4" i="6"/>
  <c r="AF6" i="7" s="1"/>
  <c r="AF5" i="3" s="1"/>
  <c r="AE6" i="7"/>
  <c r="AE5" i="3" s="1"/>
  <c r="AF10" i="6"/>
  <c r="AF9" i="7" s="1"/>
  <c r="AF8" i="3" s="1"/>
  <c r="AE9" i="7"/>
  <c r="AE8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<sst xmlns="http://schemas.openxmlformats.org/spreadsheetml/2006/main" count="404" uniqueCount="158">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</sst>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83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MO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MO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6154913</v>
      </c>
      <c r="E3" s="10">
        <f>((SUMIFS(J23:BG23,J22:BG22,About!B1)))</f>
        <v>6168187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0.82599999999999996</v>
      </c>
      <c r="D4" s="8">
        <f>$D$3*C4</f>
        <v>5083958.1379999993</v>
      </c>
      <c r="E4" s="8">
        <f>$E$3*C4</f>
        <v>5094922.4619999994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0.11799999999999999</v>
      </c>
      <c r="D5" s="8">
        <f t="shared" ref="D5:D17" si="0">$D$3*C5</f>
        <v>726279.73399999994</v>
      </c>
      <c r="E5" s="8">
        <f t="shared" ref="E5:E17" si="1">$E$3*C5</f>
        <v>727846.06599999999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6.0000000000000001E-3</v>
      </c>
      <c r="D6" s="8">
        <f t="shared" si="0"/>
        <v>36929.478000000003</v>
      </c>
      <c r="E6" s="8">
        <f t="shared" si="1"/>
        <v>37009.122000000003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2.1999999999999999E-2</v>
      </c>
      <c r="D7" s="8">
        <f t="shared" si="0"/>
        <v>135408.08599999998</v>
      </c>
      <c r="E7" s="8">
        <f t="shared" si="1"/>
        <v>135700.114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2E-3</v>
      </c>
      <c r="D8" s="8">
        <f t="shared" si="0"/>
        <v>12309.826000000001</v>
      </c>
      <c r="E8" s="8">
        <f t="shared" si="1"/>
        <v>12336.374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2.5999999999999999E-2</v>
      </c>
      <c r="D9" s="8">
        <f t="shared" si="0"/>
        <v>160027.73799999998</v>
      </c>
      <c r="E9" s="8">
        <f t="shared" si="1"/>
        <v>160372.86199999999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0.78700000000000003</v>
      </c>
      <c r="D10" s="8">
        <f t="shared" si="0"/>
        <v>4843916.5310000004</v>
      </c>
      <c r="E10" s="8">
        <f t="shared" si="1"/>
        <v>4854363.1689999998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4.7E-2</v>
      </c>
      <c r="D11" s="8">
        <f t="shared" si="0"/>
        <v>289280.91100000002</v>
      </c>
      <c r="E11" s="8">
        <f t="shared" si="1"/>
        <v>289904.78899999999</v>
      </c>
      <c r="F11" s="8"/>
    </row>
    <row r="12" spans="1:7" x14ac:dyDescent="0.2">
      <c r="A12" s="8">
        <v>9</v>
      </c>
      <c r="B12" s="8" t="s">
        <v>22</v>
      </c>
      <c r="C12" s="12">
        <f>1-C11</f>
        <v>0.95299999999999996</v>
      </c>
      <c r="D12" s="8">
        <f t="shared" si="0"/>
        <v>5865632.0889999997</v>
      </c>
      <c r="E12" s="8">
        <f t="shared" si="1"/>
        <v>5878282.2110000001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0.49399999999999999</v>
      </c>
      <c r="D16" s="8">
        <f t="shared" si="0"/>
        <v>3040527.0219999999</v>
      </c>
      <c r="E16" s="8">
        <f t="shared" si="1"/>
        <v>3047084.378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0.50600000000000001</v>
      </c>
      <c r="D17" s="8">
        <f t="shared" si="0"/>
        <v>3114385.9780000001</v>
      </c>
      <c r="E17" s="8">
        <f t="shared" si="1"/>
        <v>3121102.622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MO</v>
      </c>
      <c r="B2" s="11">
        <f>'Population Demographic'!D3</f>
        <v>6154913</v>
      </c>
      <c r="C2" s="11">
        <f>'Population Demographic'!E3</f>
        <v>6168187</v>
      </c>
      <c r="D2">
        <f>C2+C2*$B$15*(D1-$B$1)</f>
        <v>6192859.7479999997</v>
      </c>
      <c r="E2">
        <f t="shared" ref="E2:AF2" si="0">D2+D2*$B$15*(E1-$B$1)</f>
        <v>6230016.9064879995</v>
      </c>
      <c r="F2">
        <f t="shared" si="0"/>
        <v>6279857.0417399034</v>
      </c>
      <c r="G2">
        <f t="shared" si="0"/>
        <v>6342655.612157302</v>
      </c>
      <c r="H2">
        <f t="shared" si="0"/>
        <v>6418767.4795031892</v>
      </c>
      <c r="I2">
        <f t="shared" si="0"/>
        <v>6508630.2242162339</v>
      </c>
      <c r="J2">
        <f t="shared" si="0"/>
        <v>6612768.3078036932</v>
      </c>
      <c r="K2">
        <f t="shared" si="0"/>
        <v>6731798.1373441601</v>
      </c>
      <c r="L2">
        <f t="shared" si="0"/>
        <v>6866434.1000910429</v>
      </c>
      <c r="M2">
        <f t="shared" si="0"/>
        <v>7017495.6502930457</v>
      </c>
      <c r="N2">
        <f t="shared" si="0"/>
        <v>7185915.5459000785</v>
      </c>
      <c r="O2">
        <f t="shared" si="0"/>
        <v>7372749.3500934802</v>
      </c>
      <c r="P2">
        <f t="shared" si="0"/>
        <v>7579186.3318960974</v>
      </c>
      <c r="Q2">
        <f t="shared" si="0"/>
        <v>7806561.9218529807</v>
      </c>
      <c r="R2">
        <f t="shared" si="0"/>
        <v>8056371.9033522764</v>
      </c>
      <c r="S2">
        <f t="shared" si="0"/>
        <v>8330288.5480662538</v>
      </c>
      <c r="T2">
        <f t="shared" si="0"/>
        <v>8630178.935796639</v>
      </c>
      <c r="U2">
        <f t="shared" si="0"/>
        <v>8958125.735356912</v>
      </c>
      <c r="V2">
        <f t="shared" si="0"/>
        <v>9316450.7647711877</v>
      </c>
      <c r="W2">
        <f t="shared" si="0"/>
        <v>9707741.6968915779</v>
      </c>
      <c r="X2">
        <f t="shared" si="0"/>
        <v>10134882.331554808</v>
      </c>
      <c r="Y2">
        <f t="shared" si="0"/>
        <v>10601086.918806329</v>
      </c>
      <c r="Z2">
        <f t="shared" si="0"/>
        <v>11109939.090909034</v>
      </c>
      <c r="AA2">
        <f t="shared" si="0"/>
        <v>11665436.045454485</v>
      </c>
      <c r="AB2">
        <f t="shared" si="0"/>
        <v>12272038.719818119</v>
      </c>
      <c r="AC2">
        <f t="shared" si="0"/>
        <v>12934728.810688298</v>
      </c>
      <c r="AD2">
        <f t="shared" si="0"/>
        <v>13659073.624086842</v>
      </c>
      <c r="AE2">
        <f t="shared" si="0"/>
        <v>14451299.89428388</v>
      </c>
      <c r="AF2">
        <f t="shared" si="0"/>
        <v>15318377.887940912</v>
      </c>
    </row>
    <row r="3" spans="1:32" x14ac:dyDescent="0.2">
      <c r="A3" t="s">
        <v>15</v>
      </c>
      <c r="B3" s="11">
        <f>'Population Demographic'!D4</f>
        <v>5083958.1379999993</v>
      </c>
      <c r="C3" s="11">
        <f>'Population Demographic'!E4</f>
        <v>5094922.4619999994</v>
      </c>
      <c r="D3">
        <f>C3+C3*$B$15*(D$1-$B$1)</f>
        <v>5115302.1518479995</v>
      </c>
      <c r="E3">
        <f t="shared" ref="E3:AF13" si="1">D3+D3*$B$15*(E$1-$B$1)</f>
        <v>5145993.9647590872</v>
      </c>
      <c r="F3">
        <f t="shared" si="1"/>
        <v>5187161.9164771596</v>
      </c>
      <c r="G3">
        <f t="shared" si="1"/>
        <v>5239033.535641931</v>
      </c>
      <c r="H3">
        <f t="shared" si="1"/>
        <v>5301901.9380696341</v>
      </c>
      <c r="I3">
        <f t="shared" si="1"/>
        <v>5376128.5652026087</v>
      </c>
      <c r="J3">
        <f t="shared" si="1"/>
        <v>5462146.62224585</v>
      </c>
      <c r="K3">
        <f t="shared" si="1"/>
        <v>5560465.2614462757</v>
      </c>
      <c r="L3">
        <f t="shared" si="1"/>
        <v>5671674.5666752011</v>
      </c>
      <c r="M3">
        <f t="shared" si="1"/>
        <v>5796451.4071420552</v>
      </c>
      <c r="N3">
        <f t="shared" si="1"/>
        <v>5935566.2409134647</v>
      </c>
      <c r="O3">
        <f t="shared" si="1"/>
        <v>6089890.9631772144</v>
      </c>
      <c r="P3">
        <f t="shared" si="1"/>
        <v>6260407.9101461768</v>
      </c>
      <c r="Q3">
        <f t="shared" si="1"/>
        <v>6448220.1474505626</v>
      </c>
      <c r="R3">
        <f t="shared" si="1"/>
        <v>6654563.1921689808</v>
      </c>
      <c r="S3">
        <f t="shared" si="1"/>
        <v>6880818.3407027265</v>
      </c>
      <c r="T3">
        <f t="shared" si="1"/>
        <v>7128527.8009680249</v>
      </c>
      <c r="U3">
        <f t="shared" si="1"/>
        <v>7399411.8574048094</v>
      </c>
      <c r="V3">
        <f t="shared" si="1"/>
        <v>7695388.3317010021</v>
      </c>
      <c r="W3">
        <f t="shared" si="1"/>
        <v>8018594.6416324442</v>
      </c>
      <c r="X3">
        <f t="shared" si="1"/>
        <v>8371412.8058642717</v>
      </c>
      <c r="Y3">
        <f t="shared" si="1"/>
        <v>8756497.7949340288</v>
      </c>
      <c r="Z3">
        <f t="shared" si="1"/>
        <v>9176809.6890908629</v>
      </c>
      <c r="AA3">
        <f t="shared" si="1"/>
        <v>9635650.1735454053</v>
      </c>
      <c r="AB3">
        <f t="shared" si="1"/>
        <v>10136703.982569767</v>
      </c>
      <c r="AC3">
        <f t="shared" si="1"/>
        <v>10684085.997628534</v>
      </c>
      <c r="AD3">
        <f t="shared" si="1"/>
        <v>11282394.813495733</v>
      </c>
      <c r="AE3">
        <f t="shared" si="1"/>
        <v>11936773.712678485</v>
      </c>
      <c r="AF3">
        <f t="shared" si="1"/>
        <v>12652980.135439193</v>
      </c>
    </row>
    <row r="4" spans="1:32" x14ac:dyDescent="0.2">
      <c r="A4" t="s">
        <v>16</v>
      </c>
      <c r="B4" s="11">
        <f>'Population Demographic'!D5</f>
        <v>726279.73399999994</v>
      </c>
      <c r="C4" s="11">
        <f>'Population Demographic'!E5</f>
        <v>727846.06599999999</v>
      </c>
      <c r="D4">
        <f t="shared" ref="D4:S13" si="2">C4+C4*$B$15*(D$1-$B$1)</f>
        <v>730757.45026399998</v>
      </c>
      <c r="E4">
        <f t="shared" si="2"/>
        <v>735141.99496558402</v>
      </c>
      <c r="F4">
        <f t="shared" si="2"/>
        <v>741023.13092530868</v>
      </c>
      <c r="G4">
        <f t="shared" si="2"/>
        <v>748433.36223456182</v>
      </c>
      <c r="H4">
        <f t="shared" si="2"/>
        <v>757414.56258137652</v>
      </c>
      <c r="I4">
        <f t="shared" si="2"/>
        <v>768018.36645751575</v>
      </c>
      <c r="J4">
        <f t="shared" si="2"/>
        <v>780306.660320836</v>
      </c>
      <c r="K4">
        <f t="shared" si="2"/>
        <v>794352.18020661105</v>
      </c>
      <c r="L4">
        <f t="shared" si="2"/>
        <v>810239.22381074331</v>
      </c>
      <c r="M4">
        <f t="shared" si="2"/>
        <v>828064.48673457967</v>
      </c>
      <c r="N4">
        <f t="shared" si="2"/>
        <v>847938.03441620956</v>
      </c>
      <c r="O4">
        <f t="shared" si="2"/>
        <v>869984.42331103096</v>
      </c>
      <c r="P4">
        <f t="shared" si="2"/>
        <v>894343.98716373986</v>
      </c>
      <c r="Q4">
        <f t="shared" si="2"/>
        <v>921174.30677865201</v>
      </c>
      <c r="R4">
        <f t="shared" si="2"/>
        <v>950651.88459556887</v>
      </c>
      <c r="S4">
        <f t="shared" si="2"/>
        <v>982974.04867181822</v>
      </c>
      <c r="T4">
        <f t="shared" si="1"/>
        <v>1018361.1144240036</v>
      </c>
      <c r="U4">
        <f t="shared" si="1"/>
        <v>1057058.8367721157</v>
      </c>
      <c r="V4">
        <f t="shared" si="1"/>
        <v>1099341.1902430004</v>
      </c>
      <c r="W4">
        <f t="shared" si="1"/>
        <v>1145513.5202332065</v>
      </c>
      <c r="X4">
        <f t="shared" si="1"/>
        <v>1195916.1151234675</v>
      </c>
      <c r="Y4">
        <f t="shared" si="1"/>
        <v>1250928.2564191471</v>
      </c>
      <c r="Z4">
        <f t="shared" si="1"/>
        <v>1310972.8127272662</v>
      </c>
      <c r="AA4">
        <f t="shared" si="1"/>
        <v>1376521.4533636295</v>
      </c>
      <c r="AB4">
        <f t="shared" si="1"/>
        <v>1448100.5689385382</v>
      </c>
      <c r="AC4">
        <f t="shared" si="1"/>
        <v>1526297.9996612193</v>
      </c>
      <c r="AD4">
        <f t="shared" si="1"/>
        <v>1611770.6876422476</v>
      </c>
      <c r="AE4">
        <f t="shared" si="1"/>
        <v>1705253.3875254979</v>
      </c>
      <c r="AF4">
        <f t="shared" si="1"/>
        <v>1807568.5907770279</v>
      </c>
    </row>
    <row r="5" spans="1:32" x14ac:dyDescent="0.2">
      <c r="A5" t="s">
        <v>27</v>
      </c>
      <c r="B5" s="11">
        <f>'Population Demographic'!D6</f>
        <v>36929.478000000003</v>
      </c>
      <c r="C5" s="11">
        <f>'Population Demographic'!E6</f>
        <v>37009.122000000003</v>
      </c>
      <c r="D5">
        <f t="shared" si="2"/>
        <v>37157.158488000001</v>
      </c>
      <c r="E5">
        <f t="shared" si="2"/>
        <v>37380.101438928003</v>
      </c>
      <c r="F5">
        <f t="shared" si="2"/>
        <v>37679.142250439429</v>
      </c>
      <c r="G5">
        <f t="shared" si="2"/>
        <v>38055.933672943822</v>
      </c>
      <c r="H5">
        <f t="shared" si="2"/>
        <v>38512.604877019148</v>
      </c>
      <c r="I5">
        <f t="shared" si="2"/>
        <v>39051.781345297415</v>
      </c>
      <c r="J5">
        <f t="shared" si="2"/>
        <v>39676.609846822175</v>
      </c>
      <c r="K5">
        <f t="shared" si="2"/>
        <v>40390.788824064977</v>
      </c>
      <c r="L5">
        <f t="shared" si="2"/>
        <v>41198.604600546278</v>
      </c>
      <c r="M5">
        <f t="shared" si="2"/>
        <v>42104.973901758298</v>
      </c>
      <c r="N5">
        <f t="shared" si="2"/>
        <v>43115.493275400499</v>
      </c>
      <c r="O5">
        <f t="shared" si="2"/>
        <v>44236.496100560915</v>
      </c>
      <c r="P5">
        <f t="shared" si="2"/>
        <v>45475.117991376617</v>
      </c>
      <c r="Q5">
        <f t="shared" si="2"/>
        <v>46839.371531117918</v>
      </c>
      <c r="R5">
        <f t="shared" si="2"/>
        <v>48338.231420113691</v>
      </c>
      <c r="S5">
        <f t="shared" si="2"/>
        <v>49981.731288397554</v>
      </c>
      <c r="T5">
        <f t="shared" si="1"/>
        <v>51781.073614779867</v>
      </c>
      <c r="U5">
        <f t="shared" si="1"/>
        <v>53748.754412141505</v>
      </c>
      <c r="V5">
        <f t="shared" si="1"/>
        <v>55898.704588627166</v>
      </c>
      <c r="W5">
        <f t="shared" si="1"/>
        <v>58246.450181349508</v>
      </c>
      <c r="X5">
        <f t="shared" si="1"/>
        <v>60809.293989328886</v>
      </c>
      <c r="Y5">
        <f t="shared" si="1"/>
        <v>63606.521512838015</v>
      </c>
      <c r="Z5">
        <f t="shared" si="1"/>
        <v>66659.634545454246</v>
      </c>
      <c r="AA5">
        <f t="shared" si="1"/>
        <v>69992.616272726955</v>
      </c>
      <c r="AB5">
        <f t="shared" si="1"/>
        <v>73632.232318908762</v>
      </c>
      <c r="AC5">
        <f t="shared" si="1"/>
        <v>77608.372864129837</v>
      </c>
      <c r="AD5">
        <f t="shared" si="1"/>
        <v>81954.441744521115</v>
      </c>
      <c r="AE5">
        <f t="shared" si="1"/>
        <v>86707.799365703337</v>
      </c>
      <c r="AF5">
        <f t="shared" si="1"/>
        <v>91910.267327645532</v>
      </c>
    </row>
    <row r="6" spans="1:32" x14ac:dyDescent="0.2">
      <c r="A6" t="s">
        <v>17</v>
      </c>
      <c r="B6" s="11">
        <f>'Population Demographic'!D7</f>
        <v>135408.08599999998</v>
      </c>
      <c r="C6" s="11">
        <f>'Population Demographic'!E7</f>
        <v>135700.114</v>
      </c>
      <c r="D6">
        <f t="shared" si="2"/>
        <v>136242.914456</v>
      </c>
      <c r="E6">
        <f t="shared" si="2"/>
        <v>137060.371942736</v>
      </c>
      <c r="F6">
        <f t="shared" si="2"/>
        <v>138156.85491827788</v>
      </c>
      <c r="G6">
        <f t="shared" si="2"/>
        <v>139538.42346746067</v>
      </c>
      <c r="H6">
        <f t="shared" si="2"/>
        <v>141212.88454907021</v>
      </c>
      <c r="I6">
        <f t="shared" si="2"/>
        <v>143189.86493275719</v>
      </c>
      <c r="J6">
        <f t="shared" si="2"/>
        <v>145480.90277168131</v>
      </c>
      <c r="K6">
        <f t="shared" si="2"/>
        <v>148099.55902157156</v>
      </c>
      <c r="L6">
        <f t="shared" si="2"/>
        <v>151061.55020200298</v>
      </c>
      <c r="M6">
        <f t="shared" si="2"/>
        <v>154384.90430644705</v>
      </c>
      <c r="N6">
        <f t="shared" si="2"/>
        <v>158090.14200980178</v>
      </c>
      <c r="O6">
        <f t="shared" si="2"/>
        <v>162200.48570205664</v>
      </c>
      <c r="P6">
        <f t="shared" si="2"/>
        <v>166742.09930171422</v>
      </c>
      <c r="Q6">
        <f t="shared" si="2"/>
        <v>171744.36228076564</v>
      </c>
      <c r="R6">
        <f t="shared" si="2"/>
        <v>177240.18187375015</v>
      </c>
      <c r="S6">
        <f t="shared" si="2"/>
        <v>183266.34805745765</v>
      </c>
      <c r="T6">
        <f t="shared" si="1"/>
        <v>189863.93658752614</v>
      </c>
      <c r="U6">
        <f t="shared" si="1"/>
        <v>197078.76617785214</v>
      </c>
      <c r="V6">
        <f t="shared" si="1"/>
        <v>204961.91682496623</v>
      </c>
      <c r="W6">
        <f t="shared" si="1"/>
        <v>213570.31733161482</v>
      </c>
      <c r="X6">
        <f t="shared" si="1"/>
        <v>222967.41129420587</v>
      </c>
      <c r="Y6">
        <f t="shared" si="1"/>
        <v>233223.91221373933</v>
      </c>
      <c r="Z6">
        <f t="shared" si="1"/>
        <v>244418.65999999881</v>
      </c>
      <c r="AA6">
        <f t="shared" si="1"/>
        <v>256639.59299999874</v>
      </c>
      <c r="AB6">
        <f t="shared" si="1"/>
        <v>269984.85183599871</v>
      </c>
      <c r="AC6">
        <f t="shared" si="1"/>
        <v>284564.03383514262</v>
      </c>
      <c r="AD6">
        <f t="shared" si="1"/>
        <v>300499.61972991063</v>
      </c>
      <c r="AE6">
        <f t="shared" si="1"/>
        <v>317928.59767424542</v>
      </c>
      <c r="AF6">
        <f t="shared" si="1"/>
        <v>337004.31353470014</v>
      </c>
    </row>
    <row r="7" spans="1:32" x14ac:dyDescent="0.2">
      <c r="A7" t="s">
        <v>18</v>
      </c>
      <c r="B7" s="11">
        <f>'Population Demographic'!D8</f>
        <v>12309.826000000001</v>
      </c>
      <c r="C7" s="11">
        <f>'Population Demographic'!E8</f>
        <v>12336.374</v>
      </c>
      <c r="D7">
        <f t="shared" si="2"/>
        <v>12385.719496</v>
      </c>
      <c r="E7">
        <f t="shared" si="2"/>
        <v>12460.033812976</v>
      </c>
      <c r="F7">
        <f t="shared" si="2"/>
        <v>12559.714083479808</v>
      </c>
      <c r="G7">
        <f t="shared" si="2"/>
        <v>12685.311224314606</v>
      </c>
      <c r="H7">
        <f t="shared" si="2"/>
        <v>12837.534959006382</v>
      </c>
      <c r="I7">
        <f t="shared" si="2"/>
        <v>13017.260448432471</v>
      </c>
      <c r="J7">
        <f t="shared" si="2"/>
        <v>13225.536615607391</v>
      </c>
      <c r="K7">
        <f t="shared" si="2"/>
        <v>13463.596274688323</v>
      </c>
      <c r="L7">
        <f t="shared" si="2"/>
        <v>13732.868200182089</v>
      </c>
      <c r="M7">
        <f t="shared" si="2"/>
        <v>14034.991300586094</v>
      </c>
      <c r="N7">
        <f t="shared" si="2"/>
        <v>14371.831091800161</v>
      </c>
      <c r="O7">
        <f t="shared" si="2"/>
        <v>14745.498700186965</v>
      </c>
      <c r="P7">
        <f t="shared" si="2"/>
        <v>15158.372663792199</v>
      </c>
      <c r="Q7">
        <f t="shared" si="2"/>
        <v>15613.123843705966</v>
      </c>
      <c r="R7">
        <f t="shared" si="2"/>
        <v>16112.743806704557</v>
      </c>
      <c r="S7">
        <f t="shared" si="2"/>
        <v>16660.577096132511</v>
      </c>
      <c r="T7">
        <f t="shared" si="1"/>
        <v>17260.357871593282</v>
      </c>
      <c r="U7">
        <f t="shared" si="1"/>
        <v>17916.251470713825</v>
      </c>
      <c r="V7">
        <f t="shared" si="1"/>
        <v>18632.901529542378</v>
      </c>
      <c r="W7">
        <f t="shared" si="1"/>
        <v>19415.483393783157</v>
      </c>
      <c r="X7">
        <f t="shared" si="1"/>
        <v>20269.764663109618</v>
      </c>
      <c r="Y7">
        <f t="shared" si="1"/>
        <v>21202.17383761266</v>
      </c>
      <c r="Z7">
        <f t="shared" si="1"/>
        <v>22219.878181818069</v>
      </c>
      <c r="AA7">
        <f t="shared" si="1"/>
        <v>23330.872090908972</v>
      </c>
      <c r="AB7">
        <f t="shared" si="1"/>
        <v>24544.077439636239</v>
      </c>
      <c r="AC7">
        <f t="shared" si="1"/>
        <v>25869.457621376598</v>
      </c>
      <c r="AD7">
        <f t="shared" si="1"/>
        <v>27318.147248173686</v>
      </c>
      <c r="AE7">
        <f t="shared" si="1"/>
        <v>28902.599788567761</v>
      </c>
      <c r="AF7">
        <f t="shared" si="1"/>
        <v>30636.755775881826</v>
      </c>
    </row>
    <row r="8" spans="1:32" x14ac:dyDescent="0.2">
      <c r="A8" t="s">
        <v>19</v>
      </c>
      <c r="B8" s="11">
        <f>'Population Demographic'!D9</f>
        <v>160027.73799999998</v>
      </c>
      <c r="C8" s="11">
        <f>'Population Demographic'!E9</f>
        <v>160372.86199999999</v>
      </c>
      <c r="D8">
        <f t="shared" si="2"/>
        <v>161014.35344799998</v>
      </c>
      <c r="E8">
        <f t="shared" si="2"/>
        <v>161980.43956868799</v>
      </c>
      <c r="F8">
        <f t="shared" si="2"/>
        <v>163276.28308523749</v>
      </c>
      <c r="G8">
        <f t="shared" si="2"/>
        <v>164909.04591608988</v>
      </c>
      <c r="H8">
        <f t="shared" si="2"/>
        <v>166887.95446708295</v>
      </c>
      <c r="I8">
        <f t="shared" si="2"/>
        <v>169224.3858296221</v>
      </c>
      <c r="J8">
        <f t="shared" si="2"/>
        <v>171931.97600289606</v>
      </c>
      <c r="K8">
        <f t="shared" si="2"/>
        <v>175026.7515709482</v>
      </c>
      <c r="L8">
        <f t="shared" si="2"/>
        <v>178527.28660236715</v>
      </c>
      <c r="M8">
        <f t="shared" si="2"/>
        <v>182454.88690761922</v>
      </c>
      <c r="N8">
        <f t="shared" si="2"/>
        <v>186833.80419340209</v>
      </c>
      <c r="O8">
        <f t="shared" si="2"/>
        <v>191691.48310243053</v>
      </c>
      <c r="P8">
        <f t="shared" si="2"/>
        <v>197058.84462929858</v>
      </c>
      <c r="Q8">
        <f t="shared" si="2"/>
        <v>202970.60996817754</v>
      </c>
      <c r="R8">
        <f t="shared" si="2"/>
        <v>209465.66948715923</v>
      </c>
      <c r="S8">
        <f t="shared" si="2"/>
        <v>216587.50224972266</v>
      </c>
      <c r="T8">
        <f t="shared" si="1"/>
        <v>224384.65233071268</v>
      </c>
      <c r="U8">
        <f t="shared" si="1"/>
        <v>232911.26911927975</v>
      </c>
      <c r="V8">
        <f t="shared" si="1"/>
        <v>242227.71988405095</v>
      </c>
      <c r="W8">
        <f t="shared" si="1"/>
        <v>252401.2841191811</v>
      </c>
      <c r="X8">
        <f t="shared" si="1"/>
        <v>263506.94062042504</v>
      </c>
      <c r="Y8">
        <f t="shared" si="1"/>
        <v>275628.25988896459</v>
      </c>
      <c r="Z8">
        <f t="shared" si="1"/>
        <v>288858.41636363487</v>
      </c>
      <c r="AA8">
        <f t="shared" si="1"/>
        <v>303301.33718181663</v>
      </c>
      <c r="AB8">
        <f t="shared" si="1"/>
        <v>319073.0067152711</v>
      </c>
      <c r="AC8">
        <f t="shared" si="1"/>
        <v>336302.94907789573</v>
      </c>
      <c r="AD8">
        <f t="shared" si="1"/>
        <v>355135.91422625788</v>
      </c>
      <c r="AE8">
        <f t="shared" si="1"/>
        <v>375733.79725138086</v>
      </c>
      <c r="AF8">
        <f t="shared" si="1"/>
        <v>398277.82508646371</v>
      </c>
    </row>
    <row r="9" spans="1:32" x14ac:dyDescent="0.2">
      <c r="A9" t="s">
        <v>20</v>
      </c>
      <c r="B9" s="11">
        <f>'Population Demographic'!D10</f>
        <v>4843916.5310000004</v>
      </c>
      <c r="C9" s="11">
        <f>'Population Demographic'!E10</f>
        <v>4854363.1689999998</v>
      </c>
      <c r="D9">
        <f t="shared" si="2"/>
        <v>4873780.6216759998</v>
      </c>
      <c r="E9">
        <f t="shared" si="2"/>
        <v>4903023.3054060554</v>
      </c>
      <c r="F9">
        <f t="shared" si="2"/>
        <v>4942247.4918493042</v>
      </c>
      <c r="G9">
        <f t="shared" si="2"/>
        <v>4991669.9667677972</v>
      </c>
      <c r="H9">
        <f t="shared" si="2"/>
        <v>5051570.0063690105</v>
      </c>
      <c r="I9">
        <f t="shared" si="2"/>
        <v>5122291.9864581767</v>
      </c>
      <c r="J9">
        <f t="shared" si="2"/>
        <v>5204248.6582415076</v>
      </c>
      <c r="K9">
        <f t="shared" si="2"/>
        <v>5297925.1340898545</v>
      </c>
      <c r="L9">
        <f t="shared" si="2"/>
        <v>5403883.6367716519</v>
      </c>
      <c r="M9">
        <f t="shared" si="2"/>
        <v>5522769.0767806284</v>
      </c>
      <c r="N9">
        <f t="shared" si="2"/>
        <v>5655315.534623364</v>
      </c>
      <c r="O9">
        <f t="shared" si="2"/>
        <v>5802353.7385235718</v>
      </c>
      <c r="P9">
        <f t="shared" si="2"/>
        <v>5964819.6432022322</v>
      </c>
      <c r="Q9">
        <f t="shared" si="2"/>
        <v>6143764.2324982993</v>
      </c>
      <c r="R9">
        <f t="shared" si="2"/>
        <v>6340364.687938245</v>
      </c>
      <c r="S9">
        <f t="shared" si="2"/>
        <v>6555937.0873281453</v>
      </c>
      <c r="T9">
        <f t="shared" si="1"/>
        <v>6791950.8224719586</v>
      </c>
      <c r="U9">
        <f t="shared" si="1"/>
        <v>7050044.9537258931</v>
      </c>
      <c r="V9">
        <f t="shared" si="1"/>
        <v>7332046.7518749284</v>
      </c>
      <c r="W9">
        <f t="shared" si="1"/>
        <v>7639992.715453675</v>
      </c>
      <c r="X9">
        <f t="shared" si="1"/>
        <v>7976152.3949336363</v>
      </c>
      <c r="Y9">
        <f t="shared" si="1"/>
        <v>8343055.405100584</v>
      </c>
      <c r="Z9">
        <f t="shared" si="1"/>
        <v>8743522.0645454116</v>
      </c>
      <c r="AA9">
        <f t="shared" si="1"/>
        <v>9180698.1677726824</v>
      </c>
      <c r="AB9">
        <f t="shared" si="1"/>
        <v>9658094.4724968616</v>
      </c>
      <c r="AC9">
        <f t="shared" si="1"/>
        <v>10179631.574011693</v>
      </c>
      <c r="AD9">
        <f t="shared" si="1"/>
        <v>10749690.942156348</v>
      </c>
      <c r="AE9">
        <f t="shared" si="1"/>
        <v>11373173.016801417</v>
      </c>
      <c r="AF9">
        <f t="shared" si="1"/>
        <v>12055563.397809502</v>
      </c>
    </row>
    <row r="10" spans="1:32" x14ac:dyDescent="0.2">
      <c r="A10" t="s">
        <v>21</v>
      </c>
      <c r="B10" s="11">
        <f>'Population Demographic'!D11</f>
        <v>289280.91100000002</v>
      </c>
      <c r="C10" s="11">
        <f>'Population Demographic'!E11</f>
        <v>289904.78899999999</v>
      </c>
      <c r="D10">
        <f t="shared" si="2"/>
        <v>291064.40815599996</v>
      </c>
      <c r="E10">
        <f t="shared" si="2"/>
        <v>292810.79460493597</v>
      </c>
      <c r="F10">
        <f t="shared" si="2"/>
        <v>295153.28096177545</v>
      </c>
      <c r="G10">
        <f t="shared" si="2"/>
        <v>298104.81377139321</v>
      </c>
      <c r="H10">
        <f t="shared" si="2"/>
        <v>301682.07153664995</v>
      </c>
      <c r="I10">
        <f t="shared" si="2"/>
        <v>305905.62053816306</v>
      </c>
      <c r="J10">
        <f t="shared" si="2"/>
        <v>310800.11046677368</v>
      </c>
      <c r="K10">
        <f t="shared" si="2"/>
        <v>316394.51245517563</v>
      </c>
      <c r="L10">
        <f t="shared" si="2"/>
        <v>322722.40270427917</v>
      </c>
      <c r="M10">
        <f t="shared" si="2"/>
        <v>329822.29556377331</v>
      </c>
      <c r="N10">
        <f t="shared" si="2"/>
        <v>337738.03065730387</v>
      </c>
      <c r="O10">
        <f t="shared" si="2"/>
        <v>346519.21945439378</v>
      </c>
      <c r="P10">
        <f t="shared" si="2"/>
        <v>356221.75759911683</v>
      </c>
      <c r="Q10">
        <f t="shared" si="2"/>
        <v>366908.41032709036</v>
      </c>
      <c r="R10">
        <f t="shared" si="2"/>
        <v>378649.47945755726</v>
      </c>
      <c r="S10">
        <f t="shared" si="2"/>
        <v>391523.56175911421</v>
      </c>
      <c r="T10">
        <f t="shared" si="1"/>
        <v>405618.40998244233</v>
      </c>
      <c r="U10">
        <f t="shared" si="1"/>
        <v>421031.90956177516</v>
      </c>
      <c r="V10">
        <f t="shared" si="1"/>
        <v>437873.18594424619</v>
      </c>
      <c r="W10">
        <f t="shared" si="1"/>
        <v>456263.85975390451</v>
      </c>
      <c r="X10">
        <f t="shared" si="1"/>
        <v>476339.46958307631</v>
      </c>
      <c r="Y10">
        <f t="shared" si="1"/>
        <v>498251.08518389781</v>
      </c>
      <c r="Z10">
        <f t="shared" si="1"/>
        <v>522167.13727272488</v>
      </c>
      <c r="AA10">
        <f t="shared" si="1"/>
        <v>548275.49413636117</v>
      </c>
      <c r="AB10">
        <f t="shared" si="1"/>
        <v>576785.81983145198</v>
      </c>
      <c r="AC10">
        <f t="shared" si="1"/>
        <v>607932.25410235045</v>
      </c>
      <c r="AD10">
        <f t="shared" si="1"/>
        <v>641976.46033208212</v>
      </c>
      <c r="AE10">
        <f t="shared" si="1"/>
        <v>679211.09503134293</v>
      </c>
      <c r="AF10">
        <f t="shared" si="1"/>
        <v>719963.76073322352</v>
      </c>
    </row>
    <row r="11" spans="1:32" x14ac:dyDescent="0.2">
      <c r="A11" t="s">
        <v>31</v>
      </c>
      <c r="B11" s="11">
        <f>'Population Demographic'!D12</f>
        <v>5865632.0889999997</v>
      </c>
      <c r="C11" s="11">
        <f>'Population Demographic'!E12</f>
        <v>5878282.2110000001</v>
      </c>
      <c r="D11">
        <f t="shared" si="2"/>
        <v>5901795.3398440005</v>
      </c>
      <c r="E11">
        <f t="shared" si="2"/>
        <v>5937206.1118830647</v>
      </c>
      <c r="F11">
        <f t="shared" si="2"/>
        <v>5984703.7607781291</v>
      </c>
      <c r="G11">
        <f t="shared" si="2"/>
        <v>6044550.7983859107</v>
      </c>
      <c r="H11">
        <f t="shared" si="2"/>
        <v>6117085.4079665421</v>
      </c>
      <c r="I11">
        <f t="shared" si="2"/>
        <v>6202724.6036780737</v>
      </c>
      <c r="J11">
        <f t="shared" si="2"/>
        <v>6301968.1973369233</v>
      </c>
      <c r="K11">
        <f t="shared" si="2"/>
        <v>6415403.6248889882</v>
      </c>
      <c r="L11">
        <f t="shared" si="2"/>
        <v>6543711.6973867677</v>
      </c>
      <c r="M11">
        <f t="shared" si="2"/>
        <v>6687673.3547292762</v>
      </c>
      <c r="N11">
        <f t="shared" si="2"/>
        <v>6848177.5152427787</v>
      </c>
      <c r="O11">
        <f t="shared" si="2"/>
        <v>7026230.1306390911</v>
      </c>
      <c r="P11">
        <f t="shared" si="2"/>
        <v>7222964.5742969858</v>
      </c>
      <c r="Q11">
        <f t="shared" si="2"/>
        <v>7439653.5115258954</v>
      </c>
      <c r="R11">
        <f t="shared" si="2"/>
        <v>7677722.4238947239</v>
      </c>
      <c r="S11">
        <f t="shared" si="2"/>
        <v>7938764.9863071442</v>
      </c>
      <c r="T11">
        <f t="shared" si="1"/>
        <v>8224560.5258142017</v>
      </c>
      <c r="U11">
        <f t="shared" si="1"/>
        <v>8537093.825795142</v>
      </c>
      <c r="V11">
        <f t="shared" si="1"/>
        <v>8878577.5788269471</v>
      </c>
      <c r="W11">
        <f t="shared" si="1"/>
        <v>9251477.8371376786</v>
      </c>
      <c r="X11">
        <f t="shared" si="1"/>
        <v>9658542.861971736</v>
      </c>
      <c r="Y11">
        <f t="shared" si="1"/>
        <v>10102835.833622435</v>
      </c>
      <c r="Z11">
        <f t="shared" si="1"/>
        <v>10587771.953636313</v>
      </c>
      <c r="AA11">
        <f t="shared" si="1"/>
        <v>11117160.551318128</v>
      </c>
      <c r="AB11">
        <f t="shared" si="1"/>
        <v>11695252.899986669</v>
      </c>
      <c r="AC11">
        <f t="shared" si="1"/>
        <v>12326796.556585949</v>
      </c>
      <c r="AD11">
        <f t="shared" si="1"/>
        <v>13017097.163754761</v>
      </c>
      <c r="AE11">
        <f t="shared" si="1"/>
        <v>13772088.799252538</v>
      </c>
      <c r="AF11">
        <f t="shared" si="1"/>
        <v>14598414.127207691</v>
      </c>
    </row>
    <row r="12" spans="1:32" x14ac:dyDescent="0.2">
      <c r="A12" t="s">
        <v>25</v>
      </c>
      <c r="B12" s="11">
        <f>'Population Demographic'!D16</f>
        <v>3040527.0219999999</v>
      </c>
      <c r="C12" s="11">
        <f>'Population Demographic'!E16</f>
        <v>3047084.378</v>
      </c>
      <c r="D12">
        <f t="shared" si="2"/>
        <v>3059272.715512</v>
      </c>
      <c r="E12">
        <f t="shared" si="2"/>
        <v>3077628.3518050718</v>
      </c>
      <c r="F12">
        <f t="shared" si="2"/>
        <v>3102249.3786195125</v>
      </c>
      <c r="G12">
        <f t="shared" si="2"/>
        <v>3133271.8724057078</v>
      </c>
      <c r="H12">
        <f t="shared" si="2"/>
        <v>3170871.1348745762</v>
      </c>
      <c r="I12">
        <f t="shared" si="2"/>
        <v>3215263.3307628203</v>
      </c>
      <c r="J12">
        <f t="shared" si="2"/>
        <v>3266707.5440550256</v>
      </c>
      <c r="K12">
        <f t="shared" si="2"/>
        <v>3325508.2798480159</v>
      </c>
      <c r="L12">
        <f t="shared" si="2"/>
        <v>3392018.445444976</v>
      </c>
      <c r="M12">
        <f t="shared" si="2"/>
        <v>3466642.8512447653</v>
      </c>
      <c r="N12">
        <f t="shared" si="2"/>
        <v>3549842.2796746399</v>
      </c>
      <c r="O12">
        <f t="shared" si="2"/>
        <v>3642138.1789461807</v>
      </c>
      <c r="P12">
        <f t="shared" si="2"/>
        <v>3744118.0479566739</v>
      </c>
      <c r="Q12">
        <f t="shared" si="2"/>
        <v>3856441.5893953741</v>
      </c>
      <c r="R12">
        <f t="shared" si="2"/>
        <v>3979847.7202560259</v>
      </c>
      <c r="S12">
        <f t="shared" si="2"/>
        <v>4115162.5427447306</v>
      </c>
      <c r="T12">
        <f t="shared" si="1"/>
        <v>4263308.3942835405</v>
      </c>
      <c r="U12">
        <f t="shared" si="1"/>
        <v>4425314.1132663153</v>
      </c>
      <c r="V12">
        <f t="shared" si="1"/>
        <v>4602326.6777969683</v>
      </c>
      <c r="W12">
        <f t="shared" si="1"/>
        <v>4795624.3982644407</v>
      </c>
      <c r="X12">
        <f t="shared" si="1"/>
        <v>5006631.8717880761</v>
      </c>
      <c r="Y12">
        <f t="shared" si="1"/>
        <v>5236936.9378903275</v>
      </c>
      <c r="Z12">
        <f t="shared" si="1"/>
        <v>5488309.9109090632</v>
      </c>
      <c r="AA12">
        <f t="shared" si="1"/>
        <v>5762725.4064545166</v>
      </c>
      <c r="AB12">
        <f t="shared" si="1"/>
        <v>6062387.1275901515</v>
      </c>
      <c r="AC12">
        <f t="shared" si="1"/>
        <v>6389756.0324800201</v>
      </c>
      <c r="AD12">
        <f t="shared" si="1"/>
        <v>6747582.3702989016</v>
      </c>
      <c r="AE12">
        <f t="shared" si="1"/>
        <v>7138942.1477762377</v>
      </c>
      <c r="AF12">
        <f t="shared" si="1"/>
        <v>7567278.6766428119</v>
      </c>
    </row>
    <row r="13" spans="1:32" x14ac:dyDescent="0.2">
      <c r="A13" t="s">
        <v>26</v>
      </c>
      <c r="B13" s="11">
        <f>'Population Demographic'!D17</f>
        <v>3114385.9780000001</v>
      </c>
      <c r="C13" s="11">
        <f>'Population Demographic'!E17</f>
        <v>3121102.622</v>
      </c>
      <c r="D13">
        <f t="shared" si="2"/>
        <v>3133587.0324880001</v>
      </c>
      <c r="E13">
        <f t="shared" si="2"/>
        <v>3152388.5546829281</v>
      </c>
      <c r="F13">
        <f t="shared" si="2"/>
        <v>3177607.6631203918</v>
      </c>
      <c r="G13">
        <f t="shared" si="2"/>
        <v>3209383.7397515955</v>
      </c>
      <c r="H13">
        <f t="shared" si="2"/>
        <v>3247896.3446286148</v>
      </c>
      <c r="I13">
        <f t="shared" si="2"/>
        <v>3293366.8934534155</v>
      </c>
      <c r="J13">
        <f t="shared" si="2"/>
        <v>3346060.76374867</v>
      </c>
      <c r="K13">
        <f t="shared" si="2"/>
        <v>3406289.8574961461</v>
      </c>
      <c r="L13">
        <f t="shared" si="2"/>
        <v>3474415.6546460688</v>
      </c>
      <c r="M13">
        <f t="shared" si="2"/>
        <v>3550852.7990482822</v>
      </c>
      <c r="N13">
        <f t="shared" si="2"/>
        <v>3636073.2662254409</v>
      </c>
      <c r="O13">
        <f t="shared" si="2"/>
        <v>3730611.1711473023</v>
      </c>
      <c r="P13">
        <f t="shared" si="2"/>
        <v>3835068.2839394268</v>
      </c>
      <c r="Q13">
        <f t="shared" si="2"/>
        <v>3950120.3324576095</v>
      </c>
      <c r="R13">
        <f t="shared" si="2"/>
        <v>4076524.1830962528</v>
      </c>
      <c r="S13">
        <f t="shared" si="2"/>
        <v>4215126.005321525</v>
      </c>
      <c r="T13">
        <f t="shared" si="1"/>
        <v>4366870.5415131003</v>
      </c>
      <c r="U13">
        <f t="shared" si="1"/>
        <v>4532811.6220905986</v>
      </c>
      <c r="V13">
        <f t="shared" si="1"/>
        <v>4714124.0869742222</v>
      </c>
      <c r="W13">
        <f t="shared" si="1"/>
        <v>4912117.29862714</v>
      </c>
      <c r="X13">
        <f t="shared" si="1"/>
        <v>5128250.4597667344</v>
      </c>
      <c r="Y13">
        <f t="shared" si="1"/>
        <v>5364149.9809160046</v>
      </c>
      <c r="Z13">
        <f t="shared" si="1"/>
        <v>5621629.1799999727</v>
      </c>
      <c r="AA13">
        <f t="shared" si="1"/>
        <v>5902710.6389999716</v>
      </c>
      <c r="AB13">
        <f t="shared" si="1"/>
        <v>6209651.5922279702</v>
      </c>
      <c r="AC13">
        <f t="shared" si="1"/>
        <v>6544972.7782082809</v>
      </c>
      <c r="AD13">
        <f t="shared" si="1"/>
        <v>6911491.253787945</v>
      </c>
      <c r="AE13">
        <f t="shared" si="1"/>
        <v>7312357.7465076456</v>
      </c>
      <c r="AF13">
        <f t="shared" si="1"/>
        <v>7751099.2112981044</v>
      </c>
    </row>
    <row r="15" spans="1:32" x14ac:dyDescent="0.2">
      <c r="A15" t="s">
        <v>155</v>
      </c>
      <c r="B15">
        <f>((SUMIFS(B19:AY19,B18:AY18,About!B1)))</f>
        <v>2E-3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25991.570727162012</v>
      </c>
      <c r="C3">
        <f>C15*('Population Forecast'!C12/'Population Forecast'!C34)</f>
        <v>26176.432417139433</v>
      </c>
      <c r="D3">
        <f>D15*('Population Forecast'!D12/'Population Forecast'!D34)</f>
        <v>26419.855643004095</v>
      </c>
      <c r="E3">
        <f>E15*('Population Forecast'!E12/'Population Forecast'!E34)</f>
        <v>26730.641599606846</v>
      </c>
      <c r="F3">
        <f>F15*('Population Forecast'!F12/'Population Forecast'!F34)</f>
        <v>27111.465143863163</v>
      </c>
      <c r="G3">
        <f>G15*('Population Forecast'!G12/'Population Forecast'!G34)</f>
        <v>27565.870430248899</v>
      </c>
      <c r="H3">
        <f>H15*('Population Forecast'!H12/'Population Forecast'!H34)</f>
        <v>28096.019224575764</v>
      </c>
      <c r="I3">
        <f>I15*('Population Forecast'!I12/'Population Forecast'!I34)</f>
        <v>28707.018122563026</v>
      </c>
      <c r="J3">
        <f>J15*('Population Forecast'!J12/'Population Forecast'!J34)</f>
        <v>29402.80432573146</v>
      </c>
      <c r="K3">
        <f>K15*('Population Forecast'!K12/'Population Forecast'!K34)</f>
        <v>30184.015356885935</v>
      </c>
      <c r="L3">
        <f>L15*('Population Forecast'!L12/'Population Forecast'!L34)</f>
        <v>31056.957362993922</v>
      </c>
      <c r="M3">
        <f>M15*('Population Forecast'!M12/'Population Forecast'!M34)</f>
        <v>32022.027510818865</v>
      </c>
      <c r="N3">
        <f>N15*('Population Forecast'!N12/'Population Forecast'!N34)</f>
        <v>33083.913589725329</v>
      </c>
      <c r="O3">
        <f>O15*('Population Forecast'!O12/'Population Forecast'!O34)</f>
        <v>34245.332009722915</v>
      </c>
      <c r="P3">
        <f>P15*('Population Forecast'!P12/'Population Forecast'!P34)</f>
        <v>35511.220236949099</v>
      </c>
      <c r="Q3">
        <f>Q15*('Population Forecast'!Q12/'Population Forecast'!Q34)</f>
        <v>36886.435065659032</v>
      </c>
      <c r="R3">
        <f>R15*('Population Forecast'!R12/'Population Forecast'!R34)</f>
        <v>38375.311938508763</v>
      </c>
      <c r="S3">
        <f>S15*('Population Forecast'!S12/'Population Forecast'!S34)</f>
        <v>39984.054901511765</v>
      </c>
      <c r="T3">
        <f>T15*('Population Forecast'!T12/'Population Forecast'!T34)</f>
        <v>41715.355584429257</v>
      </c>
      <c r="U3">
        <f>U15*('Population Forecast'!U12/'Population Forecast'!U34)</f>
        <v>43578.813043942653</v>
      </c>
      <c r="V3">
        <f>V15*('Population Forecast'!V12/'Population Forecast'!V34)</f>
        <v>45579.761669745698</v>
      </c>
      <c r="W3">
        <f>W15*('Population Forecast'!W12/'Population Forecast'!W34)</f>
        <v>47728.410696331834</v>
      </c>
      <c r="X3">
        <f>X15*('Population Forecast'!X12/'Population Forecast'!X34)</f>
        <v>50034.93566284838</v>
      </c>
      <c r="Y3">
        <f>Y15*('Population Forecast'!Y12/'Population Forecast'!Y34)</f>
        <v>52513.268082256</v>
      </c>
      <c r="Z3">
        <f>Z15*('Population Forecast'!Z12/'Population Forecast'!Z34)</f>
        <v>55166.852982415563</v>
      </c>
      <c r="AA3">
        <f>AA15*('Population Forecast'!AA12/'Population Forecast'!AA34)</f>
        <v>58014.050396616767</v>
      </c>
      <c r="AB3">
        <f>AB15*('Population Forecast'!AB12/'Population Forecast'!AB34)</f>
        <v>61069.54238179489</v>
      </c>
      <c r="AC3">
        <f>AC15*('Population Forecast'!AC12/'Population Forecast'!AC34)</f>
        <v>64367.307356525787</v>
      </c>
      <c r="AD3">
        <f>AD15*('Population Forecast'!AD12/'Population Forecast'!AD34)</f>
        <v>67918.170201456349</v>
      </c>
      <c r="AE3">
        <f>AE15*('Population Forecast'!AE12/'Population Forecast'!AE34)</f>
        <v>71740.041285928979</v>
      </c>
      <c r="AF3">
        <f>AF15*('Population Forecast'!AF12/'Population Forecast'!AF34)</f>
        <v>75863.868089732365</v>
      </c>
    </row>
    <row r="4" spans="1:32" x14ac:dyDescent="0.2">
      <c r="A4" t="s">
        <v>26</v>
      </c>
      <c r="B4">
        <f>B16*('Population Forecast'!B13/'Population Forecast'!B35)</f>
        <v>24932.627868405518</v>
      </c>
      <c r="C4">
        <f>C16*('Population Forecast'!C13/'Population Forecast'!C35)</f>
        <v>25032.378771979904</v>
      </c>
      <c r="D4">
        <f>D16*('Population Forecast'!D13/'Population Forecast'!D35)</f>
        <v>25197.486755598246</v>
      </c>
      <c r="E4">
        <f>E16*('Population Forecast'!E13/'Population Forecast'!E35)</f>
        <v>25436.331279021309</v>
      </c>
      <c r="F4">
        <f>F16*('Population Forecast'!F13/'Population Forecast'!F35)</f>
        <v>25754.40734075358</v>
      </c>
      <c r="G4">
        <f>G16*('Population Forecast'!G13/'Population Forecast'!G35)</f>
        <v>26154.932761975317</v>
      </c>
      <c r="H4">
        <f>H16*('Population Forecast'!H13/'Population Forecast'!H35)</f>
        <v>26641.607082385868</v>
      </c>
      <c r="I4">
        <f>I16*('Population Forecast'!I13/'Population Forecast'!I35)</f>
        <v>27220.992144483065</v>
      </c>
      <c r="J4">
        <f>J16*('Population Forecast'!J13/'Population Forecast'!J35)</f>
        <v>27895.888563556884</v>
      </c>
      <c r="K4">
        <f>K16*('Population Forecast'!K13/'Population Forecast'!K35)</f>
        <v>28670.964491680839</v>
      </c>
      <c r="L4">
        <f>L16*('Population Forecast'!L13/'Population Forecast'!L35)</f>
        <v>29550.40768661433</v>
      </c>
      <c r="M4">
        <f>M16*('Population Forecast'!M13/'Population Forecast'!M35)</f>
        <v>30540.225725578421</v>
      </c>
      <c r="N4">
        <f>N16*('Population Forecast'!N13/'Population Forecast'!N35)</f>
        <v>31643.60696871359</v>
      </c>
      <c r="O4">
        <f>O16*('Population Forecast'!O13/'Population Forecast'!O35)</f>
        <v>32865.720866420532</v>
      </c>
      <c r="P4">
        <f>P16*('Population Forecast'!P13/'Population Forecast'!P35)</f>
        <v>34209.700615711736</v>
      </c>
      <c r="Q4">
        <f>Q16*('Population Forecast'!Q13/'Population Forecast'!Q35)</f>
        <v>35684.329471649537</v>
      </c>
      <c r="R4">
        <f>R16*('Population Forecast'!R13/'Population Forecast'!R35)</f>
        <v>37292.233837272361</v>
      </c>
      <c r="S4">
        <f>S16*('Population Forecast'!S13/'Population Forecast'!S35)</f>
        <v>39036.318718126851</v>
      </c>
      <c r="T4">
        <f>T16*('Population Forecast'!T13/'Population Forecast'!T35)</f>
        <v>40927.287760139021</v>
      </c>
      <c r="U4">
        <f>U16*('Population Forecast'!U13/'Population Forecast'!U35)</f>
        <v>42965.478272395805</v>
      </c>
      <c r="V4">
        <f>V16*('Population Forecast'!V13/'Population Forecast'!V35)</f>
        <v>45161.403791810968</v>
      </c>
      <c r="W4">
        <f>W16*('Population Forecast'!W13/'Population Forecast'!W35)</f>
        <v>47520.517916173172</v>
      </c>
      <c r="X4">
        <f>X16*('Population Forecast'!X13/'Population Forecast'!X35)</f>
        <v>50054.206314566407</v>
      </c>
      <c r="Y4">
        <f>Y16*('Population Forecast'!Y13/'Population Forecast'!Y35)</f>
        <v>52777.221630752603</v>
      </c>
      <c r="Z4">
        <f>Z16*('Population Forecast'!Z13/'Population Forecast'!Z35)</f>
        <v>55692.751476251302</v>
      </c>
      <c r="AA4">
        <f>AA16*('Population Forecast'!AA13/'Population Forecast'!AA35)</f>
        <v>58807.423569164297</v>
      </c>
      <c r="AB4">
        <f>AB16*('Population Forecast'!AB13/'Population Forecast'!AB35)</f>
        <v>62135.244459930647</v>
      </c>
      <c r="AC4">
        <f>AC16*('Population Forecast'!AC13/'Population Forecast'!AC35)</f>
        <v>65733.225575007033</v>
      </c>
      <c r="AD4">
        <f>AD16*('Population Forecast'!AD13/'Population Forecast'!AD35)</f>
        <v>69590.404602698225</v>
      </c>
      <c r="AE4">
        <f>AE16*('Population Forecast'!AE13/'Population Forecast'!AE35)</f>
        <v>73723.051096139752</v>
      </c>
      <c r="AF4">
        <f>AF16*('Population Forecast'!AF13/'Population Forecast'!AF35)</f>
        <v>78154.674790083925</v>
      </c>
    </row>
    <row r="5" spans="1:32" x14ac:dyDescent="0.2">
      <c r="A5" t="s">
        <v>28</v>
      </c>
      <c r="B5">
        <f>B17*('Population Forecast'!B3/'Population Forecast'!B24)</f>
        <v>45400.578283056522</v>
      </c>
      <c r="C5">
        <f>C17*('Population Forecast'!C3/'Population Forecast'!C24)</f>
        <v>45613.871634878509</v>
      </c>
      <c r="D5">
        <f>D17*('Population Forecast'!D3/'Population Forecast'!D24)</f>
        <v>45933.935525186593</v>
      </c>
      <c r="E5">
        <f>E17*('Population Forecast'!E3/'Population Forecast'!E24)</f>
        <v>46377.041090967614</v>
      </c>
      <c r="F5">
        <f>F17*('Population Forecast'!F3/'Population Forecast'!F24)</f>
        <v>46950.283902076597</v>
      </c>
      <c r="G5">
        <f>G17*('Population Forecast'!G3/'Population Forecast'!G24)</f>
        <v>47659.954881115962</v>
      </c>
      <c r="H5">
        <f>H17*('Population Forecast'!H3/'Population Forecast'!H24)</f>
        <v>48511.45917371189</v>
      </c>
      <c r="I5">
        <f>I17*('Population Forecast'!I3/'Population Forecast'!I24)</f>
        <v>49514.391155402591</v>
      </c>
      <c r="J5">
        <f>J17*('Population Forecast'!J3/'Population Forecast'!J24)</f>
        <v>50674.6760166358</v>
      </c>
      <c r="K5">
        <f>K17*('Population Forecast'!K3/'Population Forecast'!K24)</f>
        <v>51996.185938049974</v>
      </c>
      <c r="L5">
        <f>L17*('Population Forecast'!L3/'Population Forecast'!L24)</f>
        <v>53488.083840663843</v>
      </c>
      <c r="M5">
        <f>M17*('Population Forecast'!M3/'Population Forecast'!M24)</f>
        <v>55154.1930743259</v>
      </c>
      <c r="N5">
        <f>N17*('Population Forecast'!N3/'Population Forecast'!N24)</f>
        <v>57000.197813995801</v>
      </c>
      <c r="O5">
        <f>O17*('Population Forecast'!O3/'Population Forecast'!O24)</f>
        <v>59030.795855427161</v>
      </c>
      <c r="P5">
        <f>P17*('Population Forecast'!P3/'Population Forecast'!P24)</f>
        <v>61251.601519637727</v>
      </c>
      <c r="Q5">
        <f>Q17*('Population Forecast'!Q3/'Population Forecast'!Q24)</f>
        <v>63674.51923985756</v>
      </c>
      <c r="R5">
        <f>R17*('Population Forecast'!R3/'Population Forecast'!R24)</f>
        <v>66301.753062439893</v>
      </c>
      <c r="S5">
        <f>S17*('Population Forecast'!S3/'Population Forecast'!S24)</f>
        <v>69139.730952070007</v>
      </c>
      <c r="T5">
        <f>T17*('Population Forecast'!T3/'Population Forecast'!T24)</f>
        <v>72198.849036186584</v>
      </c>
      <c r="U5">
        <f>U17*('Population Forecast'!U3/'Population Forecast'!U24)</f>
        <v>75485.186030831552</v>
      </c>
      <c r="V5">
        <f>V17*('Population Forecast'!V3/'Population Forecast'!V24)</f>
        <v>79008.526993680571</v>
      </c>
      <c r="W5">
        <f>W17*('Population Forecast'!W3/'Population Forecast'!W24)</f>
        <v>82779.872706994254</v>
      </c>
      <c r="X5">
        <f>X17*('Population Forecast'!X3/'Population Forecast'!X24)</f>
        <v>86817.28633822751</v>
      </c>
      <c r="Y5">
        <f>Y17*('Population Forecast'!Y3/'Population Forecast'!Y24)</f>
        <v>91143.871961979079</v>
      </c>
      <c r="Z5">
        <f>Z17*('Population Forecast'!Z3/'Population Forecast'!Z24)</f>
        <v>95757.727121172182</v>
      </c>
      <c r="AA5">
        <f>AA17*('Population Forecast'!AA3/'Population Forecast'!AA24)</f>
        <v>100675.58016591355</v>
      </c>
      <c r="AB5">
        <f>AB17*('Population Forecast'!AB3/'Population Forecast'!AB24)</f>
        <v>105921.54483125132</v>
      </c>
      <c r="AC5">
        <f>AC17*('Population Forecast'!AC3/'Population Forecast'!AC24)</f>
        <v>111576.28399231166</v>
      </c>
      <c r="AD5">
        <f>AD17*('Population Forecast'!AD3/'Population Forecast'!AD24)</f>
        <v>117627.85756445267</v>
      </c>
      <c r="AE5">
        <f>AE17*('Population Forecast'!AE3/'Population Forecast'!AE24)</f>
        <v>124099.25598055562</v>
      </c>
      <c r="AF5">
        <f>AF17*('Population Forecast'!AF3/'Population Forecast'!AF24)</f>
        <v>131030.69966782529</v>
      </c>
    </row>
    <row r="6" spans="1:32" x14ac:dyDescent="0.2">
      <c r="A6" t="s">
        <v>29</v>
      </c>
      <c r="B6">
        <f>B18*('Population Forecast'!B4/'Population Forecast'!B25)</f>
        <v>5416.3302188490234</v>
      </c>
      <c r="C6">
        <f>C18*('Population Forecast'!C4/'Population Forecast'!C25)</f>
        <v>5442.9655983591674</v>
      </c>
      <c r="D6">
        <f>D18*('Population Forecast'!D4/'Population Forecast'!D25)</f>
        <v>5483.5153332531554</v>
      </c>
      <c r="E6">
        <f>E18*('Population Forecast'!E4/'Population Forecast'!E25)</f>
        <v>5539.4811116370156</v>
      </c>
      <c r="F6">
        <f>F18*('Population Forecast'!F4/'Population Forecast'!F25)</f>
        <v>5611.3265121172162</v>
      </c>
      <c r="G6">
        <f>G18*('Population Forecast'!G4/'Population Forecast'!G25)</f>
        <v>5699.0085163805506</v>
      </c>
      <c r="H6">
        <f>H18*('Population Forecast'!H4/'Population Forecast'!H25)</f>
        <v>5803.9628985996833</v>
      </c>
      <c r="I6">
        <f>I18*('Population Forecast'!I4/'Population Forecast'!I25)</f>
        <v>5926.6506705392394</v>
      </c>
      <c r="J6">
        <f>J18*('Population Forecast'!J4/'Population Forecast'!J25)</f>
        <v>6066.8510831737713</v>
      </c>
      <c r="K6">
        <f>K18*('Population Forecast'!K4/'Population Forecast'!K25)</f>
        <v>6226.7585320050057</v>
      </c>
      <c r="L6">
        <f>L18*('Population Forecast'!L4/'Population Forecast'!L25)</f>
        <v>6407.162327795827</v>
      </c>
      <c r="M6">
        <f>M18*('Population Forecast'!M4/'Population Forecast'!M25)</f>
        <v>6608.9619309291593</v>
      </c>
      <c r="N6">
        <f>N18*('Population Forecast'!N4/'Population Forecast'!N25)</f>
        <v>6834.4895925686187</v>
      </c>
      <c r="O6">
        <f>O18*('Population Forecast'!O4/'Population Forecast'!O25)</f>
        <v>7083.9770406760608</v>
      </c>
      <c r="P6">
        <f>P18*('Population Forecast'!P4/'Population Forecast'!P25)</f>
        <v>7360.3881226427411</v>
      </c>
      <c r="Q6">
        <f>Q18*('Population Forecast'!Q4/'Population Forecast'!Q25)</f>
        <v>7663.8591980187457</v>
      </c>
      <c r="R6">
        <f>R18*('Population Forecast'!R4/'Population Forecast'!R25)</f>
        <v>7997.5323439043368</v>
      </c>
      <c r="S6">
        <f>S18*('Population Forecast'!S4/'Population Forecast'!S25)</f>
        <v>8362.3053086287418</v>
      </c>
      <c r="T6">
        <f>T18*('Population Forecast'!T4/'Population Forecast'!T25)</f>
        <v>8759.5287042573436</v>
      </c>
      <c r="U6">
        <f>U18*('Population Forecast'!U4/'Population Forecast'!U25)</f>
        <v>9192.4558861400674</v>
      </c>
      <c r="V6">
        <f>V18*('Population Forecast'!V4/'Population Forecast'!V25)</f>
        <v>9663.1726403984649</v>
      </c>
      <c r="W6">
        <f>W18*('Population Forecast'!W4/'Population Forecast'!W25)</f>
        <v>10174.583787424088</v>
      </c>
      <c r="X6">
        <f>X18*('Population Forecast'!X4/'Population Forecast'!X25)</f>
        <v>10729.350434981816</v>
      </c>
      <c r="Y6">
        <f>Y18*('Population Forecast'!Y4/'Population Forecast'!Y25)</f>
        <v>11329.739571834723</v>
      </c>
      <c r="Z6">
        <f>Z18*('Population Forecast'!Z4/'Population Forecast'!Z25)</f>
        <v>11980.040875984856</v>
      </c>
      <c r="AA6">
        <f>AA18*('Population Forecast'!AA4/'Population Forecast'!AA25)</f>
        <v>12684.549504284209</v>
      </c>
      <c r="AB6">
        <f>AB18*('Population Forecast'!AB4/'Population Forecast'!AB25)</f>
        <v>13444.439248879837</v>
      </c>
      <c r="AC6">
        <f>AC18*('Population Forecast'!AC4/'Population Forecast'!AC25)</f>
        <v>14268.195497668501</v>
      </c>
      <c r="AD6">
        <f>AD18*('Population Forecast'!AD4/'Population Forecast'!AD25)</f>
        <v>15161.526823191967</v>
      </c>
      <c r="AE6">
        <f>AE18*('Population Forecast'!AE4/'Population Forecast'!AE25)</f>
        <v>16126.948848085527</v>
      </c>
      <c r="AF6">
        <f>AF18*('Population Forecast'!AF4/'Population Forecast'!AF25)</f>
        <v>17174.677642476665</v>
      </c>
    </row>
    <row r="7" spans="1:32" x14ac:dyDescent="0.2">
      <c r="A7" t="s">
        <v>30</v>
      </c>
      <c r="B7">
        <f>B19*('Population Forecast'!B6/'Population Forecast'!B27)</f>
        <v>674.19413320704848</v>
      </c>
      <c r="C7">
        <f>C19*('Population Forecast'!C6/'Population Forecast'!C27)</f>
        <v>688.71999150610463</v>
      </c>
      <c r="D7">
        <f>D19*('Population Forecast'!D6/'Population Forecast'!D27)</f>
        <v>705.57094347230804</v>
      </c>
      <c r="E7">
        <f>E19*('Population Forecast'!E6/'Population Forecast'!E27)</f>
        <v>725.11858100511995</v>
      </c>
      <c r="F7">
        <f>F19*('Population Forecast'!F6/'Population Forecast'!F27)</f>
        <v>747.47446291588119</v>
      </c>
      <c r="G7">
        <f>G19*('Population Forecast'!G6/'Population Forecast'!G27)</f>
        <v>772.42831143011756</v>
      </c>
      <c r="H7">
        <f>H19*('Population Forecast'!H6/'Population Forecast'!H27)</f>
        <v>800.74371739087144</v>
      </c>
      <c r="I7">
        <f>I19*('Population Forecast'!I6/'Population Forecast'!I27)</f>
        <v>832.27973802447184</v>
      </c>
      <c r="J7">
        <f>J19*('Population Forecast'!J6/'Population Forecast'!J27)</f>
        <v>867.45527927641706</v>
      </c>
      <c r="K7">
        <f>K19*('Population Forecast'!K6/'Population Forecast'!K27)</f>
        <v>906.35358979901707</v>
      </c>
      <c r="L7">
        <f>L19*('Population Forecast'!L6/'Population Forecast'!L27)</f>
        <v>949.17902200391393</v>
      </c>
      <c r="M7">
        <f>M19*('Population Forecast'!M6/'Population Forecast'!M27)</f>
        <v>996.3583898262533</v>
      </c>
      <c r="N7">
        <f>N19*('Population Forecast'!N6/'Population Forecast'!N27)</f>
        <v>1047.7614856278094</v>
      </c>
      <c r="O7">
        <f>O19*('Population Forecast'!O6/'Population Forecast'!O27)</f>
        <v>1104.2975999131447</v>
      </c>
      <c r="P7">
        <f>P19*('Population Forecast'!P6/'Population Forecast'!P27)</f>
        <v>1165.8212805832961</v>
      </c>
      <c r="Q7">
        <f>Q19*('Population Forecast'!Q6/'Population Forecast'!Q27)</f>
        <v>1232.989675725855</v>
      </c>
      <c r="R7">
        <f>R19*('Population Forecast'!R6/'Population Forecast'!R27)</f>
        <v>1306.0482709368869</v>
      </c>
      <c r="S7">
        <f>S19*('Population Forecast'!S6/'Population Forecast'!S27)</f>
        <v>1385.5148182302846</v>
      </c>
      <c r="T7">
        <f>T19*('Population Forecast'!T6/'Population Forecast'!T27)</f>
        <v>1471.8870146399543</v>
      </c>
      <c r="U7">
        <f>U19*('Population Forecast'!U6/'Population Forecast'!U27)</f>
        <v>1565.4539355982126</v>
      </c>
      <c r="V7">
        <f>V19*('Population Forecast'!V6/'Population Forecast'!V27)</f>
        <v>1667.2596015872573</v>
      </c>
      <c r="W7">
        <f>W19*('Population Forecast'!W6/'Population Forecast'!W27)</f>
        <v>1777.3824911348179</v>
      </c>
      <c r="X7">
        <f>X19*('Population Forecast'!X6/'Population Forecast'!X27)</f>
        <v>1897.2675306956569</v>
      </c>
      <c r="Y7">
        <f>Y19*('Population Forecast'!Y6/'Population Forecast'!Y27)</f>
        <v>2027.065344420281</v>
      </c>
      <c r="Z7">
        <f>Z19*('Population Forecast'!Z6/'Population Forecast'!Z27)</f>
        <v>2168.4451962885869</v>
      </c>
      <c r="AA7">
        <f>AA19*('Population Forecast'!AA6/'Population Forecast'!AA27)</f>
        <v>2322.1509385923237</v>
      </c>
      <c r="AB7">
        <f>AB19*('Population Forecast'!AB6/'Population Forecast'!AB27)</f>
        <v>2489.2604173550717</v>
      </c>
      <c r="AC7">
        <f>AC19*('Population Forecast'!AC6/'Population Forecast'!AC27)</f>
        <v>2671.907363773732</v>
      </c>
      <c r="AD7">
        <f>AD19*('Population Forecast'!AD6/'Population Forecast'!AD27)</f>
        <v>2870.9949575396158</v>
      </c>
      <c r="AE7">
        <f>AE19*('Population Forecast'!AE6/'Population Forecast'!AE27)</f>
        <v>3088.8065427654519</v>
      </c>
      <c r="AF7">
        <f>AF19*('Population Forecast'!AF6/'Population Forecast'!AF27)</f>
        <v>3327.6415272345093</v>
      </c>
    </row>
    <row r="8" spans="1:32" x14ac:dyDescent="0.2">
      <c r="A8" t="s">
        <v>31</v>
      </c>
      <c r="B8">
        <f>B20*('Population Forecast'!B11/'Population Forecast'!B33)</f>
        <v>22625.576984576292</v>
      </c>
      <c r="C8">
        <f>C20*('Population Forecast'!C11/'Population Forecast'!C33)</f>
        <v>23025.184421125861</v>
      </c>
      <c r="D8">
        <f>D20*('Population Forecast'!D11/'Population Forecast'!D33)</f>
        <v>23497.403900222125</v>
      </c>
      <c r="E8">
        <f>E20*('Population Forecast'!E11/'Population Forecast'!E33)</f>
        <v>24029.96113269146</v>
      </c>
      <c r="F8">
        <f>F20*('Population Forecast'!F11/'Population Forecast'!F33)</f>
        <v>24640.60288246148</v>
      </c>
      <c r="G8">
        <f>G20*('Population Forecast'!G11/'Population Forecast'!G33)</f>
        <v>25363.947807703262</v>
      </c>
      <c r="H8">
        <f>H20*('Population Forecast'!H11/'Population Forecast'!H33)</f>
        <v>26137.851889440775</v>
      </c>
      <c r="I8">
        <f>I20*('Population Forecast'!I11/'Population Forecast'!I33)</f>
        <v>27021.391371673704</v>
      </c>
      <c r="J8">
        <f>J20*('Population Forecast'!J11/'Population Forecast'!J33)</f>
        <v>28023.141674693303</v>
      </c>
      <c r="K8">
        <f>K20*('Population Forecast'!K11/'Population Forecast'!K33)</f>
        <v>29121.593849520697</v>
      </c>
      <c r="L8">
        <f>L20*('Population Forecast'!L11/'Population Forecast'!L33)</f>
        <v>30329.524745972281</v>
      </c>
      <c r="M8">
        <f>M20*('Population Forecast'!M11/'Population Forecast'!M33)</f>
        <v>31663.092910839739</v>
      </c>
      <c r="N8">
        <f>N20*('Population Forecast'!N11/'Population Forecast'!N33)</f>
        <v>33129.386918254597</v>
      </c>
      <c r="O8">
        <f>O20*('Population Forecast'!O11/'Population Forecast'!O33)</f>
        <v>34747.336131890494</v>
      </c>
      <c r="P8">
        <f>P20*('Population Forecast'!P11/'Population Forecast'!P33)</f>
        <v>36514.7530526962</v>
      </c>
      <c r="Q8">
        <f>Q20*('Population Forecast'!Q11/'Population Forecast'!Q33)</f>
        <v>38448.0699261712</v>
      </c>
      <c r="R8">
        <f>R20*('Population Forecast'!R11/'Population Forecast'!R33)</f>
        <v>40562.629254988722</v>
      </c>
      <c r="S8">
        <f>S20*('Population Forecast'!S11/'Population Forecast'!S33)</f>
        <v>42875.047066818763</v>
      </c>
      <c r="T8">
        <f>T20*('Population Forecast'!T11/'Population Forecast'!T33)</f>
        <v>45406.488914936446</v>
      </c>
      <c r="U8">
        <f>U20*('Population Forecast'!U11/'Population Forecast'!U33)</f>
        <v>48152.832858071612</v>
      </c>
      <c r="V8">
        <f>V20*('Population Forecast'!V11/'Population Forecast'!V33)</f>
        <v>51150.883932697856</v>
      </c>
      <c r="W8">
        <f>W20*('Population Forecast'!W11/'Population Forecast'!W33)</f>
        <v>54444.350620354511</v>
      </c>
      <c r="X8">
        <f>X20*('Population Forecast'!X11/'Population Forecast'!X33)</f>
        <v>57988.521267040771</v>
      </c>
      <c r="Y8">
        <f>Y20*('Population Forecast'!Y11/'Population Forecast'!Y33)</f>
        <v>61880.155106536833</v>
      </c>
      <c r="Z8">
        <f>Z20*('Population Forecast'!Z11/'Population Forecast'!Z33)</f>
        <v>66097.990350348104</v>
      </c>
      <c r="AA8">
        <f>AA20*('Population Forecast'!AA11/'Population Forecast'!AA33)</f>
        <v>70699.976694204976</v>
      </c>
      <c r="AB8">
        <f>AB20*('Population Forecast'!AB11/'Population Forecast'!AB33)</f>
        <v>75734.571714157544</v>
      </c>
      <c r="AC8">
        <f>AC20*('Population Forecast'!AC11/'Population Forecast'!AC33)</f>
        <v>81228.56517472885</v>
      </c>
      <c r="AD8">
        <f>AD20*('Population Forecast'!AD11/'Population Forecast'!AD33)</f>
        <v>87224.067141862324</v>
      </c>
      <c r="AE8">
        <f>AE20*('Population Forecast'!AE11/'Population Forecast'!AE33)</f>
        <v>93808.721575702162</v>
      </c>
      <c r="AF8">
        <f>AF20*('Population Forecast'!AF11/'Population Forecast'!AF33)</f>
        <v>100971.53980724193</v>
      </c>
    </row>
    <row r="9" spans="1:32" x14ac:dyDescent="0.2">
      <c r="A9" t="s">
        <v>32</v>
      </c>
      <c r="B9">
        <f>B21*('Population Forecast'!B10/'Population Forecast'!B31)</f>
        <v>1028.9604583330074</v>
      </c>
      <c r="C9">
        <f>C21*('Population Forecast'!C10/'Population Forecast'!C31)</f>
        <v>1055.6607684349647</v>
      </c>
      <c r="D9">
        <f>D21*('Population Forecast'!D10/'Population Forecast'!D31)</f>
        <v>1085.8156837342622</v>
      </c>
      <c r="E9">
        <f>E21*('Population Forecast'!E10/'Population Forecast'!E31)</f>
        <v>1119.3231572320606</v>
      </c>
      <c r="F9">
        <f>F21*('Population Forecast'!F10/'Population Forecast'!F31)</f>
        <v>1156.8755303576247</v>
      </c>
      <c r="G9">
        <f>G21*('Population Forecast'!G10/'Population Forecast'!G31)</f>
        <v>1198.42766482343</v>
      </c>
      <c r="H9">
        <f>H21*('Population Forecast'!H10/'Population Forecast'!H31)</f>
        <v>1244.4505371875632</v>
      </c>
      <c r="I9">
        <f>I21*('Population Forecast'!I10/'Population Forecast'!I31)</f>
        <v>1295.3922001427006</v>
      </c>
      <c r="J9">
        <f>J21*('Population Forecast'!J10/'Population Forecast'!J31)</f>
        <v>1351.8356526704265</v>
      </c>
      <c r="K9">
        <f>K21*('Population Forecast'!K10/'Population Forecast'!K31)</f>
        <v>1414.1034837355444</v>
      </c>
      <c r="L9">
        <f>L21*('Population Forecast'!L10/'Population Forecast'!L31)</f>
        <v>1482.9867978749091</v>
      </c>
      <c r="M9">
        <f>M21*('Population Forecast'!M10/'Population Forecast'!M31)</f>
        <v>1558.4033132217983</v>
      </c>
      <c r="N9">
        <f>N21*('Population Forecast'!N10/'Population Forecast'!N31)</f>
        <v>1641.6772238911963</v>
      </c>
      <c r="O9">
        <f>O21*('Population Forecast'!O10/'Population Forecast'!O31)</f>
        <v>1733.0205779422458</v>
      </c>
      <c r="P9">
        <f>P21*('Population Forecast'!P10/'Population Forecast'!P31)</f>
        <v>1833.101907211148</v>
      </c>
      <c r="Q9">
        <f>Q21*('Population Forecast'!Q10/'Population Forecast'!Q31)</f>
        <v>1943.3462407840605</v>
      </c>
      <c r="R9">
        <f>R21*('Population Forecast'!R10/'Population Forecast'!R31)</f>
        <v>2064.2738149816914</v>
      </c>
      <c r="S9">
        <f>S21*('Population Forecast'!S10/'Population Forecast'!S31)</f>
        <v>2196.5757976201439</v>
      </c>
      <c r="T9">
        <f>T21*('Population Forecast'!T10/'Population Forecast'!T31)</f>
        <v>2341.3939786721667</v>
      </c>
      <c r="U9">
        <f>U21*('Population Forecast'!U10/'Population Forecast'!U31)</f>
        <v>2500.285086835961</v>
      </c>
      <c r="V9">
        <f>V21*('Population Forecast'!V10/'Population Forecast'!V31)</f>
        <v>2674.3257695138377</v>
      </c>
      <c r="W9">
        <f>W21*('Population Forecast'!W10/'Population Forecast'!W31)</f>
        <v>2864.5654547692757</v>
      </c>
      <c r="X9">
        <f>X21*('Population Forecast'!X10/'Population Forecast'!X31)</f>
        <v>3072.9684349312442</v>
      </c>
      <c r="Y9">
        <f>Y21*('Population Forecast'!Y10/'Population Forecast'!Y31)</f>
        <v>3301.4294540016099</v>
      </c>
      <c r="Z9">
        <f>Z21*('Population Forecast'!Z10/'Population Forecast'!Z31)</f>
        <v>3551.4129941120059</v>
      </c>
      <c r="AA9">
        <f>AA21*('Population Forecast'!AA10/'Population Forecast'!AA31)</f>
        <v>3825.2278361496537</v>
      </c>
      <c r="AB9">
        <f>AB21*('Population Forecast'!AB10/'Population Forecast'!AB31)</f>
        <v>4125.1436748791029</v>
      </c>
      <c r="AC9">
        <f>AC21*('Population Forecast'!AC10/'Population Forecast'!AC31)</f>
        <v>4454.0384615315552</v>
      </c>
      <c r="AD9">
        <f>AD21*('Population Forecast'!AD10/'Population Forecast'!AD31)</f>
        <v>4814.8710301236524</v>
      </c>
      <c r="AE9">
        <f>AE21*('Population Forecast'!AE10/'Population Forecast'!AE31)</f>
        <v>5210.2987996698103</v>
      </c>
      <c r="AF9">
        <f>AF21*('Population Forecast'!AF10/'Population Forecast'!AF31)</f>
        <v>5644.638358702894</v>
      </c>
    </row>
    <row r="10" spans="1:32" x14ac:dyDescent="0.2">
      <c r="A10" t="s">
        <v>33</v>
      </c>
      <c r="B10">
        <f>B22*('Population Forecast'!B9/'Population Forecast'!B30)</f>
        <v>45536.55258460265</v>
      </c>
      <c r="C10">
        <f>C22*('Population Forecast'!C9/'Population Forecast'!C30)</f>
        <v>45710.626756234102</v>
      </c>
      <c r="D10">
        <f>D22*('Population Forecast'!D9/'Population Forecast'!D30)</f>
        <v>45991.909700694254</v>
      </c>
      <c r="E10">
        <f>E22*('Population Forecast'!E9/'Population Forecast'!E30)</f>
        <v>46397.482054989603</v>
      </c>
      <c r="F10">
        <f>F22*('Population Forecast'!F9/'Population Forecast'!F30)</f>
        <v>46932.6444795157</v>
      </c>
      <c r="G10">
        <f>G22*('Population Forecast'!G9/'Population Forecast'!G30)</f>
        <v>47604.137986333641</v>
      </c>
      <c r="H10">
        <f>H22*('Population Forecast'!H9/'Population Forecast'!H30)</f>
        <v>48415.861948838021</v>
      </c>
      <c r="I10">
        <f>I22*('Population Forecast'!I9/'Population Forecast'!I30)</f>
        <v>49377.445057676472</v>
      </c>
      <c r="J10">
        <f>J22*('Population Forecast'!J9/'Population Forecast'!J30)</f>
        <v>50493.199454057016</v>
      </c>
      <c r="K10">
        <f>K22*('Population Forecast'!K9/'Population Forecast'!K30)</f>
        <v>51767.061867372446</v>
      </c>
      <c r="L10">
        <f>L22*('Population Forecast'!L9/'Population Forecast'!L30)</f>
        <v>53206.194001564138</v>
      </c>
      <c r="M10">
        <f>M22*('Population Forecast'!M9/'Population Forecast'!M30)</f>
        <v>54817.154925294744</v>
      </c>
      <c r="N10">
        <f>N22*('Population Forecast'!N9/'Population Forecast'!N30)</f>
        <v>56602.526697520712</v>
      </c>
      <c r="O10">
        <f>O22*('Population Forecast'!O9/'Population Forecast'!O30)</f>
        <v>58569.16946914095</v>
      </c>
      <c r="P10">
        <f>P22*('Population Forecast'!P9/'Population Forecast'!P30)</f>
        <v>60722.360611954035</v>
      </c>
      <c r="Q10">
        <f>Q22*('Population Forecast'!Q9/'Population Forecast'!Q30)</f>
        <v>63069.91760640376</v>
      </c>
      <c r="R10">
        <f>R22*('Population Forecast'!R9/'Population Forecast'!R30)</f>
        <v>65616.60805537572</v>
      </c>
      <c r="S10">
        <f>S22*('Population Forecast'!S9/'Population Forecast'!S30)</f>
        <v>68368.625806299548</v>
      </c>
      <c r="T10">
        <f>T22*('Population Forecast'!T9/'Population Forecast'!T30)</f>
        <v>71334.649628587911</v>
      </c>
      <c r="U10">
        <f>U22*('Population Forecast'!U9/'Population Forecast'!U30)</f>
        <v>74518.343723602171</v>
      </c>
      <c r="V10">
        <f>V22*('Population Forecast'!V9/'Population Forecast'!V30)</f>
        <v>77931.007874200528</v>
      </c>
      <c r="W10">
        <f>W22*('Population Forecast'!W9/'Population Forecast'!W30)</f>
        <v>81583.827514717981</v>
      </c>
      <c r="X10">
        <f>X22*('Population Forecast'!X9/'Population Forecast'!X30)</f>
        <v>85490.243075271923</v>
      </c>
      <c r="Y10">
        <f>Y22*('Population Forecast'!Y9/'Population Forecast'!Y30)</f>
        <v>89670.879814426415</v>
      </c>
      <c r="Z10">
        <f>Z22*('Population Forecast'!Z9/'Population Forecast'!Z30)</f>
        <v>94126.579958410715</v>
      </c>
      <c r="AA10">
        <f>AA22*('Population Forecast'!AA9/'Population Forecast'!AA30)</f>
        <v>98872.745253877743</v>
      </c>
      <c r="AB10">
        <f>AB22*('Population Forecast'!AB9/'Population Forecast'!AB30)</f>
        <v>103928.56550345782</v>
      </c>
      <c r="AC10">
        <f>AC22*('Population Forecast'!AC9/'Population Forecast'!AC30)</f>
        <v>109371.52573099463</v>
      </c>
      <c r="AD10">
        <f>AD22*('Population Forecast'!AD9/'Population Forecast'!AD30)</f>
        <v>115190.09195588026</v>
      </c>
      <c r="AE10">
        <f>AE22*('Population Forecast'!AE9/'Population Forecast'!AE30)</f>
        <v>121407.30254778439</v>
      </c>
      <c r="AF10">
        <f>AF22*('Population Forecast'!AF9/'Population Forecast'!AF30)</f>
        <v>128059.52858321194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25991.570727162012</v>
      </c>
      <c r="C2">
        <f>Calculations!C3</f>
        <v>26176.432417139433</v>
      </c>
      <c r="D2">
        <f>Calculations!D3</f>
        <v>26419.855643004095</v>
      </c>
      <c r="E2">
        <f>Calculations!E3</f>
        <v>26730.641599606846</v>
      </c>
      <c r="F2">
        <f>Calculations!F3</f>
        <v>27111.465143863163</v>
      </c>
      <c r="G2">
        <f>Calculations!G3</f>
        <v>27565.870430248899</v>
      </c>
      <c r="H2">
        <f>Calculations!H3</f>
        <v>28096.019224575764</v>
      </c>
      <c r="I2">
        <f>Calculations!I3</f>
        <v>28707.018122563026</v>
      </c>
      <c r="J2">
        <f>Calculations!J3</f>
        <v>29402.80432573146</v>
      </c>
      <c r="K2">
        <f>Calculations!K3</f>
        <v>30184.015356885935</v>
      </c>
      <c r="L2">
        <f>Calculations!L3</f>
        <v>31056.957362993922</v>
      </c>
      <c r="M2">
        <f>Calculations!M3</f>
        <v>32022.027510818865</v>
      </c>
      <c r="N2">
        <f>Calculations!N3</f>
        <v>33083.913589725329</v>
      </c>
      <c r="O2">
        <f>Calculations!O3</f>
        <v>34245.332009722915</v>
      </c>
      <c r="P2">
        <f>Calculations!P3</f>
        <v>35511.220236949099</v>
      </c>
      <c r="Q2">
        <f>Calculations!Q3</f>
        <v>36886.435065659032</v>
      </c>
      <c r="R2">
        <f>Calculations!R3</f>
        <v>38375.311938508763</v>
      </c>
      <c r="S2">
        <f>Calculations!S3</f>
        <v>39984.054901511765</v>
      </c>
      <c r="T2">
        <f>Calculations!T3</f>
        <v>41715.355584429257</v>
      </c>
      <c r="U2">
        <f>Calculations!U3</f>
        <v>43578.813043942653</v>
      </c>
      <c r="V2">
        <f>Calculations!V3</f>
        <v>45579.761669745698</v>
      </c>
      <c r="W2">
        <f>Calculations!W3</f>
        <v>47728.410696331834</v>
      </c>
      <c r="X2">
        <f>Calculations!X3</f>
        <v>50034.93566284838</v>
      </c>
      <c r="Y2">
        <f>Calculations!Y3</f>
        <v>52513.268082256</v>
      </c>
      <c r="Z2">
        <f>Calculations!Z3</f>
        <v>55166.852982415563</v>
      </c>
      <c r="AA2">
        <f>Calculations!AA3</f>
        <v>58014.050396616767</v>
      </c>
      <c r="AB2">
        <f>Calculations!AB3</f>
        <v>61069.54238179489</v>
      </c>
      <c r="AC2">
        <f>Calculations!AC3</f>
        <v>64367.307356525787</v>
      </c>
      <c r="AD2">
        <f>Calculations!AD3</f>
        <v>67918.170201456349</v>
      </c>
      <c r="AE2">
        <f>Calculations!AE3</f>
        <v>71740.041285928979</v>
      </c>
      <c r="AF2">
        <f>Calculations!AF3</f>
        <v>75863.868089732365</v>
      </c>
    </row>
    <row r="3" spans="1:32" x14ac:dyDescent="0.2">
      <c r="A3" t="s">
        <v>26</v>
      </c>
      <c r="B3">
        <f>Calculations!B4</f>
        <v>24932.627868405518</v>
      </c>
      <c r="C3">
        <f>Calculations!C4</f>
        <v>25032.378771979904</v>
      </c>
      <c r="D3">
        <f>Calculations!D4</f>
        <v>25197.486755598246</v>
      </c>
      <c r="E3">
        <f>Calculations!E4</f>
        <v>25436.331279021309</v>
      </c>
      <c r="F3">
        <f>Calculations!F4</f>
        <v>25754.40734075358</v>
      </c>
      <c r="G3">
        <f>Calculations!G4</f>
        <v>26154.932761975317</v>
      </c>
      <c r="H3">
        <f>Calculations!H4</f>
        <v>26641.607082385868</v>
      </c>
      <c r="I3">
        <f>Calculations!I4</f>
        <v>27220.992144483065</v>
      </c>
      <c r="J3">
        <f>Calculations!J4</f>
        <v>27895.888563556884</v>
      </c>
      <c r="K3">
        <f>Calculations!K4</f>
        <v>28670.964491680839</v>
      </c>
      <c r="L3">
        <f>Calculations!L4</f>
        <v>29550.40768661433</v>
      </c>
      <c r="M3">
        <f>Calculations!M4</f>
        <v>30540.225725578421</v>
      </c>
      <c r="N3">
        <f>Calculations!N4</f>
        <v>31643.60696871359</v>
      </c>
      <c r="O3">
        <f>Calculations!O4</f>
        <v>32865.720866420532</v>
      </c>
      <c r="P3">
        <f>Calculations!P4</f>
        <v>34209.700615711736</v>
      </c>
      <c r="Q3">
        <f>Calculations!Q4</f>
        <v>35684.329471649537</v>
      </c>
      <c r="R3">
        <f>Calculations!R4</f>
        <v>37292.233837272361</v>
      </c>
      <c r="S3">
        <f>Calculations!S4</f>
        <v>39036.318718126851</v>
      </c>
      <c r="T3">
        <f>Calculations!T4</f>
        <v>40927.287760139021</v>
      </c>
      <c r="U3">
        <f>Calculations!U4</f>
        <v>42965.478272395805</v>
      </c>
      <c r="V3">
        <f>Calculations!V4</f>
        <v>45161.403791810968</v>
      </c>
      <c r="W3">
        <f>Calculations!W4</f>
        <v>47520.517916173172</v>
      </c>
      <c r="X3">
        <f>Calculations!X4</f>
        <v>50054.206314566407</v>
      </c>
      <c r="Y3">
        <f>Calculations!Y4</f>
        <v>52777.221630752603</v>
      </c>
      <c r="Z3">
        <f>Calculations!Z4</f>
        <v>55692.751476251302</v>
      </c>
      <c r="AA3">
        <f>Calculations!AA4</f>
        <v>58807.423569164297</v>
      </c>
      <c r="AB3">
        <f>Calculations!AB4</f>
        <v>62135.244459930647</v>
      </c>
      <c r="AC3">
        <f>Calculations!AC4</f>
        <v>65733.225575007033</v>
      </c>
      <c r="AD3">
        <f>Calculations!AD4</f>
        <v>69590.404602698225</v>
      </c>
      <c r="AE3">
        <f>Calculations!AE4</f>
        <v>73723.051096139752</v>
      </c>
      <c r="AF3">
        <f>Calculations!AF4</f>
        <v>78154.674790083925</v>
      </c>
    </row>
    <row r="4" spans="1:32" x14ac:dyDescent="0.2">
      <c r="A4" t="s">
        <v>28</v>
      </c>
      <c r="B4">
        <f>Calculations!B5</f>
        <v>45400.578283056522</v>
      </c>
      <c r="C4">
        <f>Calculations!C5</f>
        <v>45613.871634878509</v>
      </c>
      <c r="D4">
        <f>Calculations!D5</f>
        <v>45933.935525186593</v>
      </c>
      <c r="E4">
        <f>Calculations!E5</f>
        <v>46377.041090967614</v>
      </c>
      <c r="F4">
        <f>Calculations!F5</f>
        <v>46950.283902076597</v>
      </c>
      <c r="G4">
        <f>Calculations!G5</f>
        <v>47659.954881115962</v>
      </c>
      <c r="H4">
        <f>Calculations!H5</f>
        <v>48511.45917371189</v>
      </c>
      <c r="I4">
        <f>Calculations!I5</f>
        <v>49514.391155402591</v>
      </c>
      <c r="J4">
        <f>Calculations!J5</f>
        <v>50674.6760166358</v>
      </c>
      <c r="K4">
        <f>Calculations!K5</f>
        <v>51996.185938049974</v>
      </c>
      <c r="L4">
        <f>Calculations!L5</f>
        <v>53488.083840663843</v>
      </c>
      <c r="M4">
        <f>Calculations!M5</f>
        <v>55154.1930743259</v>
      </c>
      <c r="N4">
        <f>Calculations!N5</f>
        <v>57000.197813995801</v>
      </c>
      <c r="O4">
        <f>Calculations!O5</f>
        <v>59030.795855427161</v>
      </c>
      <c r="P4">
        <f>Calculations!P5</f>
        <v>61251.601519637727</v>
      </c>
      <c r="Q4">
        <f>Calculations!Q5</f>
        <v>63674.51923985756</v>
      </c>
      <c r="R4">
        <f>Calculations!R5</f>
        <v>66301.753062439893</v>
      </c>
      <c r="S4">
        <f>Calculations!S5</f>
        <v>69139.730952070007</v>
      </c>
      <c r="T4">
        <f>Calculations!T5</f>
        <v>72198.849036186584</v>
      </c>
      <c r="U4">
        <f>Calculations!U5</f>
        <v>75485.186030831552</v>
      </c>
      <c r="V4">
        <f>Calculations!V5</f>
        <v>79008.526993680571</v>
      </c>
      <c r="W4">
        <f>Calculations!W5</f>
        <v>82779.872706994254</v>
      </c>
      <c r="X4">
        <f>Calculations!X5</f>
        <v>86817.28633822751</v>
      </c>
      <c r="Y4">
        <f>Calculations!Y5</f>
        <v>91143.871961979079</v>
      </c>
      <c r="Z4">
        <f>Calculations!Z5</f>
        <v>95757.727121172182</v>
      </c>
      <c r="AA4">
        <f>Calculations!AA5</f>
        <v>100675.58016591355</v>
      </c>
      <c r="AB4">
        <f>Calculations!AB5</f>
        <v>105921.54483125132</v>
      </c>
      <c r="AC4">
        <f>Calculations!AC5</f>
        <v>111576.28399231166</v>
      </c>
      <c r="AD4">
        <f>Calculations!AD5</f>
        <v>117627.85756445267</v>
      </c>
      <c r="AE4">
        <f>Calculations!AE5</f>
        <v>124099.25598055562</v>
      </c>
      <c r="AF4">
        <f>Calculations!AF5</f>
        <v>131030.69966782529</v>
      </c>
    </row>
    <row r="5" spans="1:32" x14ac:dyDescent="0.2">
      <c r="A5" t="s">
        <v>29</v>
      </c>
      <c r="B5">
        <f>Calculations!B6</f>
        <v>5416.3302188490234</v>
      </c>
      <c r="C5">
        <f>Calculations!C6</f>
        <v>5442.9655983591674</v>
      </c>
      <c r="D5">
        <f>Calculations!D6</f>
        <v>5483.5153332531554</v>
      </c>
      <c r="E5">
        <f>Calculations!E6</f>
        <v>5539.4811116370156</v>
      </c>
      <c r="F5">
        <f>Calculations!F6</f>
        <v>5611.3265121172162</v>
      </c>
      <c r="G5">
        <f>Calculations!G6</f>
        <v>5699.0085163805506</v>
      </c>
      <c r="H5">
        <f>Calculations!H6</f>
        <v>5803.9628985996833</v>
      </c>
      <c r="I5">
        <f>Calculations!I6</f>
        <v>5926.6506705392394</v>
      </c>
      <c r="J5">
        <f>Calculations!J6</f>
        <v>6066.8510831737713</v>
      </c>
      <c r="K5">
        <f>Calculations!K6</f>
        <v>6226.7585320050057</v>
      </c>
      <c r="L5">
        <f>Calculations!L6</f>
        <v>6407.162327795827</v>
      </c>
      <c r="M5">
        <f>Calculations!M6</f>
        <v>6608.9619309291593</v>
      </c>
      <c r="N5">
        <f>Calculations!N6</f>
        <v>6834.4895925686187</v>
      </c>
      <c r="O5">
        <f>Calculations!O6</f>
        <v>7083.9770406760608</v>
      </c>
      <c r="P5">
        <f>Calculations!P6</f>
        <v>7360.3881226427411</v>
      </c>
      <c r="Q5">
        <f>Calculations!Q6</f>
        <v>7663.8591980187457</v>
      </c>
      <c r="R5">
        <f>Calculations!R6</f>
        <v>7997.5323439043368</v>
      </c>
      <c r="S5">
        <f>Calculations!S6</f>
        <v>8362.3053086287418</v>
      </c>
      <c r="T5">
        <f>Calculations!T6</f>
        <v>8759.5287042573436</v>
      </c>
      <c r="U5">
        <f>Calculations!U6</f>
        <v>9192.4558861400674</v>
      </c>
      <c r="V5">
        <f>Calculations!V6</f>
        <v>9663.1726403984649</v>
      </c>
      <c r="W5">
        <f>Calculations!W6</f>
        <v>10174.583787424088</v>
      </c>
      <c r="X5">
        <f>Calculations!X6</f>
        <v>10729.350434981816</v>
      </c>
      <c r="Y5">
        <f>Calculations!Y6</f>
        <v>11329.739571834723</v>
      </c>
      <c r="Z5">
        <f>Calculations!Z6</f>
        <v>11980.040875984856</v>
      </c>
      <c r="AA5">
        <f>Calculations!AA6</f>
        <v>12684.549504284209</v>
      </c>
      <c r="AB5">
        <f>Calculations!AB6</f>
        <v>13444.439248879837</v>
      </c>
      <c r="AC5">
        <f>Calculations!AC6</f>
        <v>14268.195497668501</v>
      </c>
      <c r="AD5">
        <f>Calculations!AD6</f>
        <v>15161.526823191967</v>
      </c>
      <c r="AE5">
        <f>Calculations!AE6</f>
        <v>16126.948848085527</v>
      </c>
      <c r="AF5">
        <f>Calculations!AF6</f>
        <v>17174.677642476665</v>
      </c>
    </row>
    <row r="6" spans="1:32" x14ac:dyDescent="0.2">
      <c r="A6" t="s">
        <v>30</v>
      </c>
      <c r="B6">
        <f>Calculations!B7</f>
        <v>674.19413320704848</v>
      </c>
      <c r="C6">
        <f>Calculations!C7</f>
        <v>688.71999150610463</v>
      </c>
      <c r="D6">
        <f>Calculations!D7</f>
        <v>705.57094347230804</v>
      </c>
      <c r="E6">
        <f>Calculations!E7</f>
        <v>725.11858100511995</v>
      </c>
      <c r="F6">
        <f>Calculations!F7</f>
        <v>747.47446291588119</v>
      </c>
      <c r="G6">
        <f>Calculations!G7</f>
        <v>772.42831143011756</v>
      </c>
      <c r="H6">
        <f>Calculations!H7</f>
        <v>800.74371739087144</v>
      </c>
      <c r="I6">
        <f>Calculations!I7</f>
        <v>832.27973802447184</v>
      </c>
      <c r="J6">
        <f>Calculations!J7</f>
        <v>867.45527927641706</v>
      </c>
      <c r="K6">
        <f>Calculations!K7</f>
        <v>906.35358979901707</v>
      </c>
      <c r="L6">
        <f>Calculations!L7</f>
        <v>949.17902200391393</v>
      </c>
      <c r="M6">
        <f>Calculations!M7</f>
        <v>996.3583898262533</v>
      </c>
      <c r="N6">
        <f>Calculations!N7</f>
        <v>1047.7614856278094</v>
      </c>
      <c r="O6">
        <f>Calculations!O7</f>
        <v>1104.2975999131447</v>
      </c>
      <c r="P6">
        <f>Calculations!P7</f>
        <v>1165.8212805832961</v>
      </c>
      <c r="Q6">
        <f>Calculations!Q7</f>
        <v>1232.989675725855</v>
      </c>
      <c r="R6">
        <f>Calculations!R7</f>
        <v>1306.0482709368869</v>
      </c>
      <c r="S6">
        <f>Calculations!S7</f>
        <v>1385.5148182302846</v>
      </c>
      <c r="T6">
        <f>Calculations!T7</f>
        <v>1471.8870146399543</v>
      </c>
      <c r="U6">
        <f>Calculations!U7</f>
        <v>1565.4539355982126</v>
      </c>
      <c r="V6">
        <f>Calculations!V7</f>
        <v>1667.2596015872573</v>
      </c>
      <c r="W6">
        <f>Calculations!W7</f>
        <v>1777.3824911348179</v>
      </c>
      <c r="X6">
        <f>Calculations!X7</f>
        <v>1897.2675306956569</v>
      </c>
      <c r="Y6">
        <f>Calculations!Y7</f>
        <v>2027.065344420281</v>
      </c>
      <c r="Z6">
        <f>Calculations!Z7</f>
        <v>2168.4451962885869</v>
      </c>
      <c r="AA6">
        <f>Calculations!AA7</f>
        <v>2322.1509385923237</v>
      </c>
      <c r="AB6">
        <f>Calculations!AB7</f>
        <v>2489.2604173550717</v>
      </c>
      <c r="AC6">
        <f>Calculations!AC7</f>
        <v>2671.907363773732</v>
      </c>
      <c r="AD6">
        <f>Calculations!AD7</f>
        <v>2870.9949575396158</v>
      </c>
      <c r="AE6">
        <f>Calculations!AE7</f>
        <v>3088.8065427654519</v>
      </c>
      <c r="AF6">
        <f>Calculations!AF7</f>
        <v>3327.6415272345093</v>
      </c>
    </row>
    <row r="7" spans="1:32" x14ac:dyDescent="0.2">
      <c r="A7" t="s">
        <v>31</v>
      </c>
      <c r="B7">
        <f>Calculations!B8</f>
        <v>22625.576984576292</v>
      </c>
      <c r="C7">
        <f>Calculations!C8</f>
        <v>23025.184421125861</v>
      </c>
      <c r="D7">
        <f>Calculations!D8</f>
        <v>23497.403900222125</v>
      </c>
      <c r="E7">
        <f>Calculations!E8</f>
        <v>24029.96113269146</v>
      </c>
      <c r="F7">
        <f>Calculations!F8</f>
        <v>24640.60288246148</v>
      </c>
      <c r="G7">
        <f>Calculations!G8</f>
        <v>25363.947807703262</v>
      </c>
      <c r="H7">
        <f>Calculations!H8</f>
        <v>26137.851889440775</v>
      </c>
      <c r="I7">
        <f>Calculations!I8</f>
        <v>27021.391371673704</v>
      </c>
      <c r="J7">
        <f>Calculations!J8</f>
        <v>28023.141674693303</v>
      </c>
      <c r="K7">
        <f>Calculations!K8</f>
        <v>29121.593849520697</v>
      </c>
      <c r="L7">
        <f>Calculations!L8</f>
        <v>30329.524745972281</v>
      </c>
      <c r="M7">
        <f>Calculations!M8</f>
        <v>31663.092910839739</v>
      </c>
      <c r="N7">
        <f>Calculations!N8</f>
        <v>33129.386918254597</v>
      </c>
      <c r="O7">
        <f>Calculations!O8</f>
        <v>34747.336131890494</v>
      </c>
      <c r="P7">
        <f>Calculations!P8</f>
        <v>36514.7530526962</v>
      </c>
      <c r="Q7">
        <f>Calculations!Q8</f>
        <v>38448.0699261712</v>
      </c>
      <c r="R7">
        <f>Calculations!R8</f>
        <v>40562.629254988722</v>
      </c>
      <c r="S7">
        <f>Calculations!S8</f>
        <v>42875.047066818763</v>
      </c>
      <c r="T7">
        <f>Calculations!T8</f>
        <v>45406.488914936446</v>
      </c>
      <c r="U7">
        <f>Calculations!U8</f>
        <v>48152.832858071612</v>
      </c>
      <c r="V7">
        <f>Calculations!V8</f>
        <v>51150.883932697856</v>
      </c>
      <c r="W7">
        <f>Calculations!W8</f>
        <v>54444.350620354511</v>
      </c>
      <c r="X7">
        <f>Calculations!X8</f>
        <v>57988.521267040771</v>
      </c>
      <c r="Y7">
        <f>Calculations!Y8</f>
        <v>61880.155106536833</v>
      </c>
      <c r="Z7">
        <f>Calculations!Z8</f>
        <v>66097.990350348104</v>
      </c>
      <c r="AA7">
        <f>Calculations!AA8</f>
        <v>70699.976694204976</v>
      </c>
      <c r="AB7">
        <f>Calculations!AB8</f>
        <v>75734.571714157544</v>
      </c>
      <c r="AC7">
        <f>Calculations!AC8</f>
        <v>81228.56517472885</v>
      </c>
      <c r="AD7">
        <f>Calculations!AD8</f>
        <v>87224.067141862324</v>
      </c>
      <c r="AE7">
        <f>Calculations!AE8</f>
        <v>93808.721575702162</v>
      </c>
      <c r="AF7">
        <f>Calculations!AF8</f>
        <v>100971.53980724193</v>
      </c>
    </row>
    <row r="8" spans="1:32" x14ac:dyDescent="0.2">
      <c r="A8" t="s">
        <v>32</v>
      </c>
      <c r="B8">
        <f>Calculations!B9</f>
        <v>1028.9604583330074</v>
      </c>
      <c r="C8">
        <f>Calculations!C9</f>
        <v>1055.6607684349647</v>
      </c>
      <c r="D8">
        <f>Calculations!D9</f>
        <v>1085.8156837342622</v>
      </c>
      <c r="E8">
        <f>Calculations!E9</f>
        <v>1119.3231572320606</v>
      </c>
      <c r="F8">
        <f>Calculations!F9</f>
        <v>1156.8755303576247</v>
      </c>
      <c r="G8">
        <f>Calculations!G9</f>
        <v>1198.42766482343</v>
      </c>
      <c r="H8">
        <f>Calculations!H9</f>
        <v>1244.4505371875632</v>
      </c>
      <c r="I8">
        <f>Calculations!I9</f>
        <v>1295.3922001427006</v>
      </c>
      <c r="J8">
        <f>Calculations!J9</f>
        <v>1351.8356526704265</v>
      </c>
      <c r="K8">
        <f>Calculations!K9</f>
        <v>1414.1034837355444</v>
      </c>
      <c r="L8">
        <f>Calculations!L9</f>
        <v>1482.9867978749091</v>
      </c>
      <c r="M8">
        <f>Calculations!M9</f>
        <v>1558.4033132217983</v>
      </c>
      <c r="N8">
        <f>Calculations!N9</f>
        <v>1641.6772238911963</v>
      </c>
      <c r="O8">
        <f>Calculations!O9</f>
        <v>1733.0205779422458</v>
      </c>
      <c r="P8">
        <f>Calculations!P9</f>
        <v>1833.101907211148</v>
      </c>
      <c r="Q8">
        <f>Calculations!Q9</f>
        <v>1943.3462407840605</v>
      </c>
      <c r="R8">
        <f>Calculations!R9</f>
        <v>2064.2738149816914</v>
      </c>
      <c r="S8">
        <f>Calculations!S9</f>
        <v>2196.5757976201439</v>
      </c>
      <c r="T8">
        <f>Calculations!T9</f>
        <v>2341.3939786721667</v>
      </c>
      <c r="U8">
        <f>Calculations!U9</f>
        <v>2500.285086835961</v>
      </c>
      <c r="V8">
        <f>Calculations!V9</f>
        <v>2674.3257695138377</v>
      </c>
      <c r="W8">
        <f>Calculations!W9</f>
        <v>2864.5654547692757</v>
      </c>
      <c r="X8">
        <f>Calculations!X9</f>
        <v>3072.9684349312442</v>
      </c>
      <c r="Y8">
        <f>Calculations!Y9</f>
        <v>3301.4294540016099</v>
      </c>
      <c r="Z8">
        <f>Calculations!Z9</f>
        <v>3551.4129941120059</v>
      </c>
      <c r="AA8">
        <f>Calculations!AA9</f>
        <v>3825.2278361496537</v>
      </c>
      <c r="AB8">
        <f>Calculations!AB9</f>
        <v>4125.1436748791029</v>
      </c>
      <c r="AC8">
        <f>Calculations!AC9</f>
        <v>4454.0384615315552</v>
      </c>
      <c r="AD8">
        <f>Calculations!AD9</f>
        <v>4814.8710301236524</v>
      </c>
      <c r="AE8">
        <f>Calculations!AE9</f>
        <v>5210.2987996698103</v>
      </c>
      <c r="AF8">
        <f>Calculations!AF9</f>
        <v>5644.638358702894</v>
      </c>
    </row>
    <row r="9" spans="1:32" x14ac:dyDescent="0.2">
      <c r="A9" t="s">
        <v>33</v>
      </c>
      <c r="B9">
        <f>Calculations!B10</f>
        <v>45536.55258460265</v>
      </c>
      <c r="C9">
        <f>Calculations!C10</f>
        <v>45710.626756234102</v>
      </c>
      <c r="D9">
        <f>Calculations!D10</f>
        <v>45991.909700694254</v>
      </c>
      <c r="E9">
        <f>Calculations!E10</f>
        <v>46397.482054989603</v>
      </c>
      <c r="F9">
        <f>Calculations!F10</f>
        <v>46932.6444795157</v>
      </c>
      <c r="G9">
        <f>Calculations!G10</f>
        <v>47604.137986333641</v>
      </c>
      <c r="H9">
        <f>Calculations!H10</f>
        <v>48415.861948838021</v>
      </c>
      <c r="I9">
        <f>Calculations!I10</f>
        <v>49377.445057676472</v>
      </c>
      <c r="J9">
        <f>Calculations!J10</f>
        <v>50493.199454057016</v>
      </c>
      <c r="K9">
        <f>Calculations!K10</f>
        <v>51767.061867372446</v>
      </c>
      <c r="L9">
        <f>Calculations!L10</f>
        <v>53206.194001564138</v>
      </c>
      <c r="M9">
        <f>Calculations!M10</f>
        <v>54817.154925294744</v>
      </c>
      <c r="N9">
        <f>Calculations!N10</f>
        <v>56602.526697520712</v>
      </c>
      <c r="O9">
        <f>Calculations!O10</f>
        <v>58569.16946914095</v>
      </c>
      <c r="P9">
        <f>Calculations!P10</f>
        <v>60722.360611954035</v>
      </c>
      <c r="Q9">
        <f>Calculations!Q10</f>
        <v>63069.91760640376</v>
      </c>
      <c r="R9">
        <f>Calculations!R10</f>
        <v>65616.60805537572</v>
      </c>
      <c r="S9">
        <f>Calculations!S10</f>
        <v>68368.625806299548</v>
      </c>
      <c r="T9">
        <f>Calculations!T10</f>
        <v>71334.649628587911</v>
      </c>
      <c r="U9">
        <f>Calculations!U10</f>
        <v>74518.343723602171</v>
      </c>
      <c r="V9">
        <f>Calculations!V10</f>
        <v>77931.007874200528</v>
      </c>
      <c r="W9">
        <f>Calculations!W10</f>
        <v>81583.827514717981</v>
      </c>
      <c r="X9">
        <f>Calculations!X10</f>
        <v>85490.243075271923</v>
      </c>
      <c r="Y9">
        <f>Calculations!Y10</f>
        <v>89670.879814426415</v>
      </c>
      <c r="Z9">
        <f>Calculations!Z10</f>
        <v>94126.579958410715</v>
      </c>
      <c r="AA9">
        <f>Calculations!AA10</f>
        <v>98872.745253877743</v>
      </c>
      <c r="AB9">
        <f>Calculations!AB10</f>
        <v>103928.56550345782</v>
      </c>
      <c r="AC9">
        <f>Calculations!AC10</f>
        <v>109371.52573099463</v>
      </c>
      <c r="AD9">
        <f>Calculations!AD10</f>
        <v>115190.09195588026</v>
      </c>
      <c r="AE9">
        <f>Calculations!AE10</f>
        <v>121407.30254778439</v>
      </c>
      <c r="AF9">
        <f>Calculations!AF10</f>
        <v>128059.52858321194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2022-09-12T21:56:23Z</dcterms:modified>
</cp:coreProperties>
</file>