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T\trans\RTMF\"/>
    </mc:Choice>
  </mc:AlternateContent>
  <xr:revisionPtr revIDLastSave="0" documentId="8_{1EC00AA3-6211-452A-B369-353E65F89A37}" xr6:coauthVersionLast="47" xr6:coauthVersionMax="47" xr10:uidLastSave="{00000000-0000-0000-0000-000000000000}"/>
  <bookViews>
    <workbookView xWindow="12720" yWindow="285" windowWidth="15915" windowHeight="16410" activeTab="1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<sst xmlns="http://schemas.openxmlformats.org/spreadsheetml/2006/main" count="774" uniqueCount="142">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</sst>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115</v>
      </c>
      <c r="C1" s="5">
        <v>44944</v>
      </c>
      <c r="E1" s="7" t="s">
        <v>81</v>
      </c>
      <c r="F1" s="7" t="s">
        <v>81</v>
      </c>
    </row>
    <row r="2" spans="1:6" x14ac:dyDescent="0.25">
      <c r="B2" t="str">
        <f>LOOKUP(B1,E2:F51,F2:F51)</f>
        <v>MT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tabSelected="1" workbookViewId="0">
      <selection sqref="A1:XFD1048576"/>
    </sheetView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450</v>
      </c>
      <c r="D29">
        <v>0</v>
      </c>
      <c r="E29">
        <v>0</v>
      </c>
      <c r="F29">
        <v>27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72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0</v>
      </c>
      <c r="D41">
        <v>0</v>
      </c>
      <c r="E41">
        <v>0</v>
      </c>
      <c r="F41">
        <v>5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29</v>
      </c>
      <c r="D53">
        <v>0</v>
      </c>
      <c r="E53">
        <v>0</v>
      </c>
      <c r="F53">
        <v>11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41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279</v>
      </c>
      <c r="D83">
        <v>0</v>
      </c>
      <c r="E83">
        <v>0</v>
      </c>
      <c r="F83">
        <v>21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17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31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166</v>
      </c>
      <c r="D113">
        <v>0</v>
      </c>
      <c r="E113">
        <v>0</v>
      </c>
      <c r="F113">
        <v>43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50</v>
      </c>
      <c r="D119">
        <v>0</v>
      </c>
      <c r="E119">
        <v>0</v>
      </c>
      <c r="F119">
        <v>5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D125">
        <v>0</v>
      </c>
      <c r="E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26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32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20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190</v>
      </c>
      <c r="D185">
        <v>0</v>
      </c>
      <c r="E185">
        <v>0</v>
      </c>
      <c r="F185">
        <v>25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7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835</v>
      </c>
      <c r="D203">
        <v>0</v>
      </c>
      <c r="E203">
        <v>0</v>
      </c>
      <c r="F203">
        <v>17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24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72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297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2</v>
      </c>
      <c r="D251">
        <v>0</v>
      </c>
      <c r="E251">
        <v>0</v>
      </c>
      <c r="F251">
        <v>4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94</v>
      </c>
      <c r="D257">
        <v>0</v>
      </c>
      <c r="E257">
        <v>0</v>
      </c>
      <c r="F257">
        <v>19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37</v>
      </c>
      <c r="D263">
        <v>0</v>
      </c>
      <c r="E263">
        <v>0</v>
      </c>
      <c r="F263">
        <v>6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40</v>
      </c>
      <c r="D281">
        <v>0</v>
      </c>
      <c r="E281">
        <v>0</v>
      </c>
      <c r="F281">
        <v>2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F5" sqref="F5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MT</v>
      </c>
      <c r="B1" t="b">
        <f>IF(SUMIFS('all_csv_SYVbT-passenger'!C:C,'all_csv_SYVbT-passenger'!B:B,"rail",'all_csv_SYVbT-passenger'!J:J,About!B2)&gt;0,TRUE,FALSE)</f>
        <v>0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</v>
      </c>
      <c r="F2">
        <f>'State RTMF'!G5</f>
        <v>0</v>
      </c>
      <c r="G2">
        <f>'State RTMF'!H5</f>
        <v>0</v>
      </c>
      <c r="I2" s="4">
        <f>1-SUM(B2:G2)</f>
        <v>0.66999999999999993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2023-01-18T22:08:50Z</dcterms:modified>
</cp:coreProperties>
</file>