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T/elec/GBSC/"/>
    </mc:Choice>
  </mc:AlternateContent>
  <xr:revisionPtr revIDLastSave="0" documentId="8_{4DD18EF7-53B7-0645-8F1D-BAE36D0EF45E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<sst xmlns="http://schemas.openxmlformats.org/spreadsheetml/2006/main" count="318" uniqueCount="156">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</sst>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121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MT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MT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5.9054701432517858E-3</v>
      </c>
      <c r="D32" s="17">
        <f>C32</f>
        <v>5.9054701432517858E-3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</v>
      </c>
      <c r="C33" s="17">
        <f>C32*F7*1000</f>
        <v>159.44769386779822</v>
      </c>
      <c r="D33" s="17">
        <f>D32*G7*1000</f>
        <v>239.17154080169735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1307.4391344042986</v>
      </c>
      <c r="D34" s="17">
        <f>D32*G10*1000</f>
        <v>3047.0089840013411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9.9654808667373889</v>
      </c>
      <c r="D37" s="17">
        <f t="shared" si="1"/>
        <v>19.930961733474778</v>
      </c>
      <c r="E37" s="17">
        <f t="shared" si="1"/>
        <v>29.896442600212168</v>
      </c>
      <c r="F37" s="17">
        <f t="shared" si="1"/>
        <v>39.861923466949555</v>
      </c>
      <c r="G37" s="17">
        <f t="shared" si="1"/>
        <v>49.827404333686943</v>
      </c>
      <c r="H37" s="17">
        <f t="shared" si="1"/>
        <v>59.79288520042433</v>
      </c>
      <c r="I37" s="17">
        <f t="shared" si="1"/>
        <v>69.758366067161717</v>
      </c>
      <c r="J37" s="17">
        <f t="shared" si="1"/>
        <v>79.723846933899111</v>
      </c>
      <c r="K37" s="17">
        <f t="shared" si="1"/>
        <v>89.689327800636505</v>
      </c>
      <c r="L37" s="17">
        <f t="shared" si="1"/>
        <v>99.654808667373899</v>
      </c>
      <c r="M37" s="17">
        <f t="shared" si="1"/>
        <v>109.62028953411129</v>
      </c>
      <c r="N37" s="17">
        <f t="shared" si="1"/>
        <v>119.58577040084869</v>
      </c>
      <c r="O37" s="17">
        <f t="shared" si="1"/>
        <v>129.55125126758608</v>
      </c>
      <c r="P37" s="17">
        <f t="shared" si="1"/>
        <v>139.51673213432346</v>
      </c>
      <c r="Q37" s="17">
        <f t="shared" si="1"/>
        <v>149.48221300106084</v>
      </c>
      <c r="R37" s="21">
        <f>C33</f>
        <v>159.44769386779822</v>
      </c>
      <c r="S37" s="17">
        <f t="shared" ref="S37:AF37" si="2">($AG37-$R37)/($AG36-$R36)+R37</f>
        <v>164.76261699672483</v>
      </c>
      <c r="T37" s="17">
        <f t="shared" si="2"/>
        <v>170.07754012565144</v>
      </c>
      <c r="U37" s="17">
        <f t="shared" si="2"/>
        <v>175.39246325457805</v>
      </c>
      <c r="V37" s="17">
        <f t="shared" si="2"/>
        <v>180.70738638350466</v>
      </c>
      <c r="W37" s="17">
        <f t="shared" si="2"/>
        <v>186.02230951243126</v>
      </c>
      <c r="X37" s="17">
        <f t="shared" si="2"/>
        <v>191.33723264135787</v>
      </c>
      <c r="Y37" s="17">
        <f t="shared" si="2"/>
        <v>196.65215577028448</v>
      </c>
      <c r="Z37" s="17">
        <f t="shared" si="2"/>
        <v>201.96707889921109</v>
      </c>
      <c r="AA37" s="17">
        <f t="shared" si="2"/>
        <v>207.2820020281377</v>
      </c>
      <c r="AB37" s="17">
        <f t="shared" si="2"/>
        <v>212.59692515706431</v>
      </c>
      <c r="AC37" s="17">
        <f t="shared" si="2"/>
        <v>217.91184828599091</v>
      </c>
      <c r="AD37" s="17">
        <f t="shared" si="2"/>
        <v>223.22677141491752</v>
      </c>
      <c r="AE37" s="17">
        <f t="shared" si="2"/>
        <v>228.54169454384413</v>
      </c>
      <c r="AF37" s="17">
        <f t="shared" si="2"/>
        <v>233.85661767277074</v>
      </c>
      <c r="AG37" s="21">
        <f>D33</f>
        <v>239.17154080169735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92.761558586735191</v>
      </c>
      <c r="D40" s="17">
        <f t="shared" si="4"/>
        <v>185.52311717347038</v>
      </c>
      <c r="E40" s="17">
        <f t="shared" si="4"/>
        <v>278.28467576020557</v>
      </c>
      <c r="F40" s="17">
        <f t="shared" si="4"/>
        <v>371.04623434694076</v>
      </c>
      <c r="G40" s="17">
        <f t="shared" si="4"/>
        <v>463.80779293367596</v>
      </c>
      <c r="H40" s="17">
        <f t="shared" si="4"/>
        <v>556.56935152041115</v>
      </c>
      <c r="I40" s="17">
        <f t="shared" si="4"/>
        <v>649.33091010714634</v>
      </c>
      <c r="J40" s="17">
        <f t="shared" si="4"/>
        <v>742.09246869388153</v>
      </c>
      <c r="K40" s="17">
        <f t="shared" si="4"/>
        <v>834.85402728061672</v>
      </c>
      <c r="L40" s="17">
        <f t="shared" si="4"/>
        <v>927.61558586735191</v>
      </c>
      <c r="M40" s="17">
        <f t="shared" si="4"/>
        <v>1020.3771444540871</v>
      </c>
      <c r="N40" s="17">
        <f t="shared" si="4"/>
        <v>1113.1387030408223</v>
      </c>
      <c r="O40" s="17">
        <f t="shared" si="4"/>
        <v>1205.9002616275575</v>
      </c>
      <c r="P40" s="17">
        <f t="shared" si="4"/>
        <v>1298.6618202142927</v>
      </c>
      <c r="Q40" s="17">
        <f t="shared" si="4"/>
        <v>1391.4233788010279</v>
      </c>
      <c r="R40" s="21">
        <f>FORECAST(R36,$B$34:$D$34,$B$31:$D$31)</f>
        <v>1484.1849373877631</v>
      </c>
      <c r="S40" s="17">
        <f t="shared" ref="S40:AF40" si="5">($AG40-$R40)/($AG39-$R39)+R40</f>
        <v>1582.2916311453678</v>
      </c>
      <c r="T40" s="17">
        <f t="shared" si="5"/>
        <v>1680.3983249029725</v>
      </c>
      <c r="U40" s="17">
        <f t="shared" si="5"/>
        <v>1778.5050186605772</v>
      </c>
      <c r="V40" s="17">
        <f t="shared" si="5"/>
        <v>1876.6117124181819</v>
      </c>
      <c r="W40" s="17">
        <f t="shared" si="5"/>
        <v>1974.7184061757866</v>
      </c>
      <c r="X40" s="17">
        <f t="shared" si="5"/>
        <v>2072.8250999333914</v>
      </c>
      <c r="Y40" s="17">
        <f t="shared" si="5"/>
        <v>2170.9317936909961</v>
      </c>
      <c r="Z40" s="17">
        <f t="shared" si="5"/>
        <v>2269.0384874486008</v>
      </c>
      <c r="AA40" s="17">
        <f t="shared" si="5"/>
        <v>2367.1451812062055</v>
      </c>
      <c r="AB40" s="17">
        <f t="shared" si="5"/>
        <v>2465.2518749638102</v>
      </c>
      <c r="AC40" s="17">
        <f t="shared" si="5"/>
        <v>2563.3585687214149</v>
      </c>
      <c r="AD40" s="17">
        <f t="shared" si="5"/>
        <v>2661.4652624790197</v>
      </c>
      <c r="AE40" s="17">
        <f t="shared" si="5"/>
        <v>2759.5719562366244</v>
      </c>
      <c r="AF40" s="17">
        <f t="shared" si="5"/>
        <v>2857.6786499942291</v>
      </c>
      <c r="AG40" s="21">
        <f>FORECAST(AG36,$B$34:$D$34,$B$31:$D$31)</f>
        <v>2955.7853437518352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9.9654808667373889</v>
      </c>
      <c r="D2" s="5">
        <f>Calculations!D37</f>
        <v>19.930961733474778</v>
      </c>
      <c r="E2" s="5">
        <f>Calculations!E37</f>
        <v>29.896442600212168</v>
      </c>
      <c r="F2" s="5">
        <f>Calculations!F37</f>
        <v>39.861923466949555</v>
      </c>
      <c r="G2" s="5">
        <f>Calculations!G37</f>
        <v>49.827404333686943</v>
      </c>
      <c r="H2" s="5">
        <f>Calculations!H37</f>
        <v>59.79288520042433</v>
      </c>
      <c r="I2" s="5">
        <f>Calculations!I37</f>
        <v>69.758366067161717</v>
      </c>
      <c r="J2" s="5">
        <f>Calculations!J37</f>
        <v>79.723846933899111</v>
      </c>
      <c r="K2" s="5">
        <f>Calculations!K37</f>
        <v>89.689327800636505</v>
      </c>
      <c r="L2" s="5">
        <f>Calculations!L37</f>
        <v>99.654808667373899</v>
      </c>
      <c r="M2" s="5">
        <f>Calculations!M37</f>
        <v>109.62028953411129</v>
      </c>
      <c r="N2" s="5">
        <f>Calculations!N37</f>
        <v>119.58577040084869</v>
      </c>
      <c r="O2" s="5">
        <f>Calculations!O37</f>
        <v>129.55125126758608</v>
      </c>
      <c r="P2" s="5">
        <f>Calculations!P37</f>
        <v>139.51673213432346</v>
      </c>
      <c r="Q2" s="5">
        <f>Calculations!Q37</f>
        <v>149.48221300106084</v>
      </c>
      <c r="R2" s="5">
        <f>Calculations!R37</f>
        <v>159.44769386779822</v>
      </c>
      <c r="S2" s="5">
        <f>Calculations!S37</f>
        <v>164.76261699672483</v>
      </c>
      <c r="T2" s="5">
        <f>Calculations!T37</f>
        <v>170.07754012565144</v>
      </c>
      <c r="U2" s="5">
        <f>Calculations!U37</f>
        <v>175.39246325457805</v>
      </c>
      <c r="V2" s="5">
        <f>Calculations!V37</f>
        <v>180.70738638350466</v>
      </c>
      <c r="W2" s="5">
        <f>Calculations!W37</f>
        <v>186.02230951243126</v>
      </c>
      <c r="X2" s="5">
        <f>Calculations!X37</f>
        <v>191.33723264135787</v>
      </c>
      <c r="Y2" s="5">
        <f>Calculations!Y37</f>
        <v>196.65215577028448</v>
      </c>
      <c r="Z2" s="5">
        <f>Calculations!Z37</f>
        <v>201.96707889921109</v>
      </c>
      <c r="AA2" s="5">
        <f>Calculations!AA37</f>
        <v>207.2820020281377</v>
      </c>
      <c r="AB2" s="5">
        <f>Calculations!AB37</f>
        <v>212.59692515706431</v>
      </c>
      <c r="AC2" s="5">
        <f>Calculations!AC37</f>
        <v>217.91184828599091</v>
      </c>
      <c r="AD2" s="5">
        <f>Calculations!AD37</f>
        <v>223.22677141491752</v>
      </c>
      <c r="AE2" s="5">
        <f>Calculations!AE37</f>
        <v>228.54169454384413</v>
      </c>
      <c r="AF2" s="5">
        <f>Calculations!AF37</f>
        <v>233.85661767277074</v>
      </c>
      <c r="AG2" s="5">
        <f>Calculations!AG37</f>
        <v>239.17154080169735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92.761558586735191</v>
      </c>
      <c r="D2" s="5">
        <f>Calculations!D40</f>
        <v>185.52311717347038</v>
      </c>
      <c r="E2" s="5">
        <f>Calculations!E40</f>
        <v>278.28467576020557</v>
      </c>
      <c r="F2" s="5">
        <f>Calculations!F40</f>
        <v>371.04623434694076</v>
      </c>
      <c r="G2" s="5">
        <f>Calculations!G40</f>
        <v>463.80779293367596</v>
      </c>
      <c r="H2" s="5">
        <f>Calculations!H40</f>
        <v>556.56935152041115</v>
      </c>
      <c r="I2" s="5">
        <f>Calculations!I40</f>
        <v>649.33091010714634</v>
      </c>
      <c r="J2" s="5">
        <f>Calculations!J40</f>
        <v>742.09246869388153</v>
      </c>
      <c r="K2" s="5">
        <f>Calculations!K40</f>
        <v>834.85402728061672</v>
      </c>
      <c r="L2" s="5">
        <f>Calculations!L40</f>
        <v>927.61558586735191</v>
      </c>
      <c r="M2" s="5">
        <f>Calculations!M40</f>
        <v>1020.3771444540871</v>
      </c>
      <c r="N2" s="5">
        <f>Calculations!N40</f>
        <v>1113.1387030408223</v>
      </c>
      <c r="O2" s="5">
        <f>Calculations!O40</f>
        <v>1205.9002616275575</v>
      </c>
      <c r="P2" s="5">
        <f>Calculations!P40</f>
        <v>1298.6618202142927</v>
      </c>
      <c r="Q2" s="5">
        <f>Calculations!Q40</f>
        <v>1391.4233788010279</v>
      </c>
      <c r="R2" s="5">
        <f>Calculations!R40</f>
        <v>1484.1849373877631</v>
      </c>
      <c r="S2" s="5">
        <f>Calculations!S40</f>
        <v>1582.2916311453678</v>
      </c>
      <c r="T2" s="5">
        <f>Calculations!T40</f>
        <v>1680.3983249029725</v>
      </c>
      <c r="U2" s="5">
        <f>Calculations!U40</f>
        <v>1778.5050186605772</v>
      </c>
      <c r="V2" s="5">
        <f>Calculations!V40</f>
        <v>1876.6117124181819</v>
      </c>
      <c r="W2" s="5">
        <f>Calculations!W40</f>
        <v>1974.7184061757866</v>
      </c>
      <c r="X2" s="5">
        <f>Calculations!X40</f>
        <v>2072.8250999333914</v>
      </c>
      <c r="Y2" s="5">
        <f>Calculations!Y40</f>
        <v>2170.9317936909961</v>
      </c>
      <c r="Z2" s="5">
        <f>Calculations!Z40</f>
        <v>2269.0384874486008</v>
      </c>
      <c r="AA2" s="5">
        <f>Calculations!AA40</f>
        <v>2367.1451812062055</v>
      </c>
      <c r="AB2" s="5">
        <f>Calculations!AB40</f>
        <v>2465.2518749638102</v>
      </c>
      <c r="AC2" s="5">
        <f>Calculations!AC40</f>
        <v>2563.3585687214149</v>
      </c>
      <c r="AD2" s="5">
        <f>Calculations!AD40</f>
        <v>2661.4652624790197</v>
      </c>
      <c r="AE2" s="5">
        <f>Calculations!AE40</f>
        <v>2759.5719562366244</v>
      </c>
      <c r="AF2" s="5">
        <f>Calculations!AF40</f>
        <v>2857.6786499942291</v>
      </c>
      <c r="AG2" s="5">
        <f>Calculations!AG40</f>
        <v>2955.7853437518352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2022-11-09T23:17:11Z</dcterms:modified>
</cp:coreProperties>
</file>