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BGDPbES\"/>
    </mc:Choice>
  </mc:AlternateContent>
  <xr:revisionPtr revIDLastSave="0" documentId="8_{97657ED3-F347-40F7-A743-555F700BFEF2}" xr6:coauthVersionLast="47" xr6:coauthVersionMax="47" xr10:uidLastSave="{00000000-0000-0000-0000-000000000000}"/>
  <bookViews>
    <workbookView xWindow="144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7" i="26" l="1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D14" i="26"/>
  <c r="C12" i="26"/>
  <c r="E9" i="26"/>
  <c r="C7" i="26"/>
  <c r="D9" i="26"/>
  <c r="C26" i="26"/>
  <c r="E18" i="26"/>
  <c r="E13" i="26"/>
  <c r="C9" i="26"/>
  <c r="E6" i="26"/>
  <c r="D2" i="26"/>
  <c r="F2" i="26" s="1"/>
  <c r="E25" i="26"/>
  <c r="C23" i="26"/>
  <c r="E20" i="26"/>
  <c r="D18" i="26"/>
  <c r="C16" i="26"/>
  <c r="D13" i="26"/>
  <c r="C11" i="26"/>
  <c r="E8" i="26"/>
  <c r="D6" i="26"/>
  <c r="C4" i="26"/>
  <c r="E23" i="26"/>
  <c r="C21" i="26"/>
  <c r="F21" i="26" s="1"/>
  <c r="C14" i="26"/>
  <c r="E11" i="26"/>
  <c r="D16" i="26"/>
  <c r="D11" i="26"/>
  <c r="D4" i="26"/>
  <c r="E2" i="26"/>
  <c r="D25" i="26"/>
  <c r="E22" i="26"/>
  <c r="F22" i="26" s="1"/>
  <c r="D20" i="26"/>
  <c r="C18" i="26"/>
  <c r="F18" i="26" s="1"/>
  <c r="E15" i="26"/>
  <c r="C13" i="26"/>
  <c r="F13" i="26" s="1"/>
  <c r="D8" i="26"/>
  <c r="C6" i="26"/>
  <c r="E3" i="26"/>
  <c r="D26" i="26"/>
  <c r="E16" i="26"/>
  <c r="E4" i="26"/>
  <c r="C2" i="26"/>
  <c r="E27" i="26"/>
  <c r="C25" i="26"/>
  <c r="F25" i="26" s="1"/>
  <c r="C20" i="26"/>
  <c r="F20" i="26" s="1"/>
  <c r="E17" i="26"/>
  <c r="D15" i="26"/>
  <c r="E10" i="26"/>
  <c r="C8" i="26"/>
  <c r="E5" i="26"/>
  <c r="D3" i="26"/>
  <c r="F3" i="26" s="1"/>
  <c r="D23" i="26"/>
  <c r="D22" i="26"/>
  <c r="D27" i="26"/>
  <c r="E24" i="26"/>
  <c r="F24" i="26" s="1"/>
  <c r="C22" i="26"/>
  <c r="E19" i="26"/>
  <c r="D17" i="26"/>
  <c r="C15" i="26"/>
  <c r="F15" i="26" s="1"/>
  <c r="E12" i="26"/>
  <c r="D10" i="26"/>
  <c r="E7" i="26"/>
  <c r="D5" i="26"/>
  <c r="F9" i="26" l="1"/>
  <c r="F14" i="26"/>
  <c r="F16" i="26"/>
  <c r="F19" i="26"/>
  <c r="F17" i="26"/>
  <c r="F6" i="26"/>
  <c r="F4" i="26"/>
  <c r="F23" i="26"/>
  <c r="F26" i="26"/>
  <c r="F7" i="26"/>
  <c r="F5" i="26"/>
  <c r="F27" i="26"/>
  <c r="F8" i="26"/>
  <c r="F11" i="26"/>
  <c r="F12" i="26"/>
  <c r="F1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<sst xmlns="http://schemas.openxmlformats.org/spreadsheetml/2006/main" count="5104" uniqueCount="230">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</sst>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122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MT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Montana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57.4</v>
      </c>
      <c r="D4">
        <f>SUMIFS('Capacity Factors'!E:E,'Capacity Factors'!$A:$A,$A$1,'Capacity Factors'!$B:$B,$B4)</f>
        <v>75.7</v>
      </c>
      <c r="E4">
        <f>SUMIFS('Capacity Factors'!D:D,'Capacity Factors'!$A:$A,$A$1,'Capacity Factors'!$B:$B,$B4)</f>
        <v>81.7</v>
      </c>
      <c r="F4" s="13">
        <f t="shared" si="0"/>
        <v>0.89870000000000005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43.6</v>
      </c>
      <c r="D7">
        <f>SUMIFS('Capacity Factors'!E:E,'Capacity Factors'!$A:$A,$A$1,'Capacity Factors'!$B:$B,$B7)</f>
        <v>37.5</v>
      </c>
      <c r="E7">
        <f>SUMIFS('Capacity Factors'!D:D,'Capacity Factors'!$A:$A,$A$1,'Capacity Factors'!$B:$B,$B7)</f>
        <v>40</v>
      </c>
      <c r="F7" s="13">
        <f t="shared" si="0"/>
        <v>0.47960000000000008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0</v>
      </c>
      <c r="D8">
        <f>SUMIFS('Capacity Factors'!E:E,'Capacity Factors'!$A:$A,$A$1,'Capacity Factors'!$B:$B,$B8)</f>
        <v>0</v>
      </c>
      <c r="E8">
        <f>SUMIFS('Capacity Factors'!D:D,'Capacity Factors'!$A:$A,$A$1,'Capacity Factors'!$B:$B,$B8)</f>
        <v>0</v>
      </c>
      <c r="F8" s="13">
        <f t="shared" si="0"/>
        <v>1</v>
      </c>
    </row>
    <row r="9" spans="1:7" x14ac:dyDescent="0.75">
      <c r="B9" t="s">
        <v>212</v>
      </c>
      <c r="C9">
        <f>SUMIFS('Capacity Factors'!F:F,'Capacity Factors'!$A:$A,$A$1,'Capacity Factors'!$B:$B,$B9)</f>
        <v>8.1999999999999993</v>
      </c>
      <c r="D9">
        <f>SUMIFS('Capacity Factors'!E:E,'Capacity Factors'!$A:$A,$A$1,'Capacity Factors'!$B:$B,$B9)</f>
        <v>14.4</v>
      </c>
      <c r="E9">
        <f>SUMIFS('Capacity Factors'!D:D,'Capacity Factors'!$A:$A,$A$1,'Capacity Factors'!$B:$B,$B9)</f>
        <v>21.2</v>
      </c>
      <c r="F9" s="13">
        <f t="shared" si="0"/>
        <v>0.23319999999999999</v>
      </c>
    </row>
    <row r="10" spans="1:7" x14ac:dyDescent="0.75">
      <c r="B10" t="s">
        <v>221</v>
      </c>
      <c r="C10">
        <f>SUMIFS('Capacity Factors'!F:F,'Capacity Factors'!$A:$A,$A$1,'Capacity Factors'!$B:$B,$B10)</f>
        <v>9.1</v>
      </c>
      <c r="D10">
        <f>SUMIFS('Capacity Factors'!E:E,'Capacity Factors'!$A:$A,$A$1,'Capacity Factors'!$B:$B,$B10)</f>
        <v>19.399999999999999</v>
      </c>
      <c r="E10">
        <f>SUMIFS('Capacity Factors'!D:D,'Capacity Factors'!$A:$A,$A$1,'Capacity Factors'!$B:$B,$B10)</f>
        <v>22.4</v>
      </c>
      <c r="F10" s="13">
        <f t="shared" si="0"/>
        <v>0.24640000000000001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0</v>
      </c>
      <c r="D12">
        <f>SUMIFS('Capacity Factors'!E:E,'Capacity Factors'!$A:$A,$A$1,'Capacity Factors'!$B:$B,$B12)</f>
        <v>0</v>
      </c>
      <c r="E12">
        <f>SUMIFS('Capacity Factors'!D:D,'Capacity Factors'!$A:$A,$A$1,'Capacity Factors'!$B:$B,$B12)</f>
        <v>0</v>
      </c>
      <c r="F12" s="13">
        <f t="shared" si="0"/>
        <v>1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85.3</v>
      </c>
      <c r="D14">
        <f>SUMIFS('Capacity Factors'!E:E,'Capacity Factors'!$A:$A,$A$1,'Capacity Factors'!$B:$B,$B14)</f>
        <v>82.5</v>
      </c>
      <c r="E14">
        <f>SUMIFS('Capacity Factors'!D:D,'Capacity Factors'!$A:$A,$A$1,'Capacity Factors'!$B:$B,$B14)</f>
        <v>63.6</v>
      </c>
      <c r="F14" s="13">
        <f t="shared" si="0"/>
        <v>0.93830000000000002</v>
      </c>
    </row>
    <row r="15" spans="1:7" x14ac:dyDescent="0.75">
      <c r="B15" t="s">
        <v>213</v>
      </c>
      <c r="C15">
        <f>SUMIFS('Capacity Factors'!F:F,'Capacity Factors'!$A:$A,$A$1,'Capacity Factors'!$B:$B,$B15)</f>
        <v>0.5</v>
      </c>
      <c r="D15">
        <f>SUMIFS('Capacity Factors'!E:E,'Capacity Factors'!$A:$A,$A$1,'Capacity Factors'!$B:$B,$B15)</f>
        <v>10.8</v>
      </c>
      <c r="E15">
        <f>SUMIFS('Capacity Factors'!D:D,'Capacity Factors'!$A:$A,$A$1,'Capacity Factors'!$B:$B,$B15)</f>
        <v>0</v>
      </c>
      <c r="F15" s="13">
        <f t="shared" si="0"/>
        <v>0.11880000000000003</v>
      </c>
    </row>
    <row r="16" spans="1:7" x14ac:dyDescent="0.75">
      <c r="B16" t="s">
        <v>223</v>
      </c>
      <c r="C16">
        <f>SUMIFS('Capacity Factors'!F:F,'Capacity Factors'!$A:$A,$A$1,'Capacity Factors'!$B:$B,$B16)</f>
        <v>65.8</v>
      </c>
      <c r="D16">
        <f>SUMIFS('Capacity Factors'!E:E,'Capacity Factors'!$A:$A,$A$1,'Capacity Factors'!$B:$B,$B16)</f>
        <v>80.7</v>
      </c>
      <c r="E16">
        <f>SUMIFS('Capacity Factors'!D:D,'Capacity Factors'!$A:$A,$A$1,'Capacity Factors'!$B:$B,$B16)</f>
        <v>77.7</v>
      </c>
      <c r="F16" s="13">
        <f t="shared" si="0"/>
        <v>0.88770000000000016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</v>
      </c>
      <c r="E18">
        <f>SUMIFS('Capacity Factors'!D:D,'Capacity Factors'!$A:$A,$A$1,'Capacity Factors'!$B:$B,$B18)</f>
        <v>0</v>
      </c>
      <c r="F18" s="13">
        <f t="shared" si="0"/>
        <v>1</v>
      </c>
    </row>
    <row r="19" spans="2:6" x14ac:dyDescent="0.75">
      <c r="B19" t="s">
        <v>225</v>
      </c>
      <c r="C19">
        <f>SUMIFS('Capacity Factors'!F:F,'Capacity Factors'!$A:$A,$A$1,'Capacity Factors'!$B:$B,$B19)</f>
        <v>100.6</v>
      </c>
      <c r="D19">
        <f>SUMIFS('Capacity Factors'!E:E,'Capacity Factors'!$A:$A,$A$1,'Capacity Factors'!$B:$B,$B19)</f>
        <v>99.7</v>
      </c>
      <c r="E19">
        <f>SUMIFS('Capacity Factors'!D:D,'Capacity Factors'!$A:$A,$A$1,'Capacity Factors'!$B:$B,$B19)</f>
        <v>100.8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21.9</v>
      </c>
      <c r="D21">
        <f>SUMIFS('Capacity Factors'!E:E,'Capacity Factors'!$A:$A,$A$1,'Capacity Factors'!$B:$B,$B21)</f>
        <v>22.5</v>
      </c>
      <c r="E21">
        <f>SUMIFS('Capacity Factors'!D:D,'Capacity Factors'!$A:$A,$A$1,'Capacity Factors'!$B:$B,$B21)</f>
        <v>21.2</v>
      </c>
      <c r="F21" s="13">
        <f t="shared" si="0"/>
        <v>0.24750000000000003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40.799999999999997</v>
      </c>
      <c r="D26">
        <f>SUMIFS('Capacity Factors'!E:E,'Capacity Factors'!$A:$A,$A$1,'Capacity Factors'!$B:$B,$B26)</f>
        <v>36.299999999999997</v>
      </c>
      <c r="E26">
        <f>SUMIFS('Capacity Factors'!D:D,'Capacity Factors'!$A:$A,$A$1,'Capacity Factors'!$B:$B,$B26)</f>
        <v>39.200000000000003</v>
      </c>
      <c r="F26" s="13">
        <f t="shared" si="0"/>
        <v>0.44880000000000003</v>
      </c>
    </row>
    <row r="27" spans="2:6" x14ac:dyDescent="0.75">
      <c r="B27" t="s">
        <v>165</v>
      </c>
      <c r="C27">
        <f>SUMIFS('Capacity Factors'!F:F,'Capacity Factors'!$A:$A,$A$1,'Capacity Factors'!$B:$B,$B27)</f>
        <v>80.900000000000006</v>
      </c>
      <c r="D27">
        <f>SUMIFS('Capacity Factors'!E:E,'Capacity Factors'!$A:$A,$A$1,'Capacity Factors'!$B:$B,$B27)</f>
        <v>78.900000000000006</v>
      </c>
      <c r="E27">
        <f>SUMIFS('Capacity Factors'!D:D,'Capacity Factors'!$A:$A,$A$1,'Capacity Factors'!$B:$B,$B27)</f>
        <v>72.5</v>
      </c>
      <c r="F27" s="13">
        <f t="shared" si="0"/>
        <v>0.88990000000000014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2024-06-14T22:25:28Z</dcterms:modified>
</cp:coreProperties>
</file>