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T/add-outputs/BDbDT/"/>
    </mc:Choice>
  </mc:AlternateContent>
  <xr:revisionPtr revIDLastSave="0" documentId="8_{02B3106E-4EF7-BD48-9E5C-320D53555728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D3" i="4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D11" i="4"/>
  <c r="B10" i="6" s="1"/>
  <c r="B9" i="7" s="1"/>
  <c r="B8" i="3" s="1"/>
  <c r="E24" i="4"/>
  <c r="E25" i="4"/>
  <c r="E26" i="4"/>
  <c r="E27" i="4"/>
  <c r="E28" i="4"/>
  <c r="E29" i="4"/>
  <c r="E30" i="4"/>
  <c r="E31" i="4"/>
  <c r="E35" i="4"/>
  <c r="E36" i="4"/>
  <c r="C17" i="4"/>
  <c r="C16" i="4" s="1"/>
  <c r="D16" i="4" s="1"/>
  <c r="B12" i="6" s="1"/>
  <c r="B3" i="7" s="1"/>
  <c r="B2" i="3" s="1"/>
  <c r="C12" i="4"/>
  <c r="D12" i="4" s="1"/>
  <c r="B11" i="6" s="1"/>
  <c r="B8" i="7" s="1"/>
  <c r="B7" i="3" s="1"/>
  <c r="C10" i="4"/>
  <c r="C11" i="4"/>
  <c r="C9" i="4"/>
  <c r="C8" i="4"/>
  <c r="C7" i="4"/>
  <c r="C6" i="4"/>
  <c r="C5" i="4"/>
  <c r="C4" i="4"/>
  <c r="B2" i="1"/>
  <c r="A1" i="4" s="1"/>
  <c r="E4" i="4" l="1"/>
  <c r="C3" i="6" s="1"/>
  <c r="A2" i="6"/>
  <c r="D17" i="4"/>
  <c r="B13" i="6" s="1"/>
  <c r="B4" i="7" s="1"/>
  <c r="B3" i="3" s="1"/>
  <c r="D7" i="4"/>
  <c r="B6" i="6" s="1"/>
  <c r="B7" i="7" s="1"/>
  <c r="B6" i="3" s="1"/>
  <c r="D9" i="4"/>
  <c r="B8" i="6" s="1"/>
  <c r="D10" i="4"/>
  <c r="B9" i="6" s="1"/>
  <c r="B10" i="7" s="1"/>
  <c r="B9" i="3" s="1"/>
  <c r="E7" i="4"/>
  <c r="C6" i="6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4" i="7" l="1"/>
  <c r="C3" i="3" s="1"/>
  <c r="D13" i="6"/>
  <c r="C8" i="7"/>
  <c r="C7" i="3" s="1"/>
  <c r="D11" i="6"/>
  <c r="D6" i="6"/>
  <c r="C7" i="7"/>
  <c r="C6" i="3" s="1"/>
  <c r="C6" i="7"/>
  <c r="C5" i="3" s="1"/>
  <c r="D4" i="6"/>
  <c r="C10" i="7"/>
  <c r="C9" i="3" s="1"/>
  <c r="D9" i="6"/>
  <c r="C3" i="7"/>
  <c r="C2" i="3" s="1"/>
  <c r="D12" i="6"/>
  <c r="D10" i="6"/>
  <c r="C9" i="7"/>
  <c r="C8" i="3" s="1"/>
  <c r="C5" i="7"/>
  <c r="C4" i="3" s="1"/>
  <c r="D3" i="6"/>
  <c r="D5" i="7" l="1"/>
  <c r="D4" i="3" s="1"/>
  <c r="E3" i="6"/>
  <c r="D6" i="7"/>
  <c r="D5" i="3" s="1"/>
  <c r="E4" i="6"/>
  <c r="D9" i="7"/>
  <c r="D8" i="3" s="1"/>
  <c r="E10" i="6"/>
  <c r="D7" i="7"/>
  <c r="D6" i="3" s="1"/>
  <c r="E6" i="6"/>
  <c r="E12" i="6"/>
  <c r="D3" i="7"/>
  <c r="D2" i="3" s="1"/>
  <c r="E11" i="6"/>
  <c r="D8" i="7"/>
  <c r="D7" i="3" s="1"/>
  <c r="D10" i="7"/>
  <c r="D9" i="3" s="1"/>
  <c r="E9" i="6"/>
  <c r="E13" i="6"/>
  <c r="D4" i="7"/>
  <c r="D3" i="3" s="1"/>
  <c r="F6" i="6" l="1"/>
  <c r="E7" i="7"/>
  <c r="E6" i="3" s="1"/>
  <c r="F13" i="6"/>
  <c r="E4" i="7"/>
  <c r="E3" i="3" s="1"/>
  <c r="F9" i="6"/>
  <c r="E10" i="7"/>
  <c r="E9" i="3" s="1"/>
  <c r="F10" i="6"/>
  <c r="E9" i="7"/>
  <c r="E8" i="3" s="1"/>
  <c r="F4" i="6"/>
  <c r="E6" i="7"/>
  <c r="E5" i="3" s="1"/>
  <c r="E8" i="7"/>
  <c r="E7" i="3" s="1"/>
  <c r="F11" i="6"/>
  <c r="F3" i="6"/>
  <c r="E5" i="7"/>
  <c r="E4" i="3" s="1"/>
  <c r="F12" i="6"/>
  <c r="E3" i="7"/>
  <c r="E2" i="3" s="1"/>
  <c r="G12" i="6" l="1"/>
  <c r="F3" i="7"/>
  <c r="F2" i="3" s="1"/>
  <c r="G10" i="6"/>
  <c r="F9" i="7"/>
  <c r="F8" i="3" s="1"/>
  <c r="G3" i="6"/>
  <c r="F5" i="7"/>
  <c r="F4" i="3" s="1"/>
  <c r="G9" i="6"/>
  <c r="F10" i="7"/>
  <c r="F9" i="3" s="1"/>
  <c r="F8" i="7"/>
  <c r="F7" i="3" s="1"/>
  <c r="G11" i="6"/>
  <c r="G13" i="6"/>
  <c r="F4" i="7"/>
  <c r="F3" i="3" s="1"/>
  <c r="G4" i="6"/>
  <c r="F6" i="7"/>
  <c r="F5" i="3" s="1"/>
  <c r="G6" i="6"/>
  <c r="F7" i="7"/>
  <c r="F6" i="3" s="1"/>
  <c r="H6" i="6" l="1"/>
  <c r="G7" i="7"/>
  <c r="G6" i="3" s="1"/>
  <c r="H9" i="6"/>
  <c r="G10" i="7"/>
  <c r="G9" i="3" s="1"/>
  <c r="H4" i="6"/>
  <c r="G6" i="7"/>
  <c r="G5" i="3" s="1"/>
  <c r="H3" i="6"/>
  <c r="G5" i="7"/>
  <c r="G4" i="3" s="1"/>
  <c r="H13" i="6"/>
  <c r="G4" i="7"/>
  <c r="G3" i="3" s="1"/>
  <c r="H10" i="6"/>
  <c r="G9" i="7"/>
  <c r="G8" i="3" s="1"/>
  <c r="H11" i="6"/>
  <c r="G8" i="7"/>
  <c r="G7" i="3" s="1"/>
  <c r="H12" i="6"/>
  <c r="G3" i="7"/>
  <c r="G2" i="3" s="1"/>
  <c r="I12" i="6" l="1"/>
  <c r="H3" i="7"/>
  <c r="H2" i="3" s="1"/>
  <c r="I3" i="6"/>
  <c r="H5" i="7"/>
  <c r="H4" i="3" s="1"/>
  <c r="I11" i="6"/>
  <c r="H8" i="7"/>
  <c r="H7" i="3" s="1"/>
  <c r="I4" i="6"/>
  <c r="H6" i="7"/>
  <c r="H5" i="3" s="1"/>
  <c r="I10" i="6"/>
  <c r="H9" i="7"/>
  <c r="H8" i="3" s="1"/>
  <c r="I9" i="6"/>
  <c r="H10" i="7"/>
  <c r="H9" i="3" s="1"/>
  <c r="I13" i="6"/>
  <c r="H4" i="7"/>
  <c r="H3" i="3" s="1"/>
  <c r="I6" i="6"/>
  <c r="H7" i="7"/>
  <c r="H6" i="3" s="1"/>
  <c r="J4" i="6" l="1"/>
  <c r="I6" i="7"/>
  <c r="I5" i="3" s="1"/>
  <c r="J6" i="6"/>
  <c r="I7" i="7"/>
  <c r="I6" i="3" s="1"/>
  <c r="J13" i="6"/>
  <c r="I4" i="7"/>
  <c r="I3" i="3" s="1"/>
  <c r="J11" i="6"/>
  <c r="I8" i="7"/>
  <c r="I7" i="3" s="1"/>
  <c r="J9" i="6"/>
  <c r="I10" i="7"/>
  <c r="I9" i="3" s="1"/>
  <c r="J3" i="6"/>
  <c r="I5" i="7"/>
  <c r="I4" i="3" s="1"/>
  <c r="J10" i="6"/>
  <c r="I9" i="7"/>
  <c r="I8" i="3" s="1"/>
  <c r="J12" i="6"/>
  <c r="I3" i="7"/>
  <c r="I2" i="3" s="1"/>
  <c r="K12" i="6" l="1"/>
  <c r="J3" i="7"/>
  <c r="J2" i="3" s="1"/>
  <c r="K11" i="6"/>
  <c r="J8" i="7"/>
  <c r="J7" i="3" s="1"/>
  <c r="K10" i="6"/>
  <c r="J9" i="7"/>
  <c r="J8" i="3" s="1"/>
  <c r="K13" i="6"/>
  <c r="J4" i="7"/>
  <c r="J3" i="3" s="1"/>
  <c r="K3" i="6"/>
  <c r="J5" i="7"/>
  <c r="J4" i="3" s="1"/>
  <c r="K6" i="6"/>
  <c r="J7" i="7"/>
  <c r="J6" i="3" s="1"/>
  <c r="K9" i="6"/>
  <c r="J10" i="7"/>
  <c r="J9" i="3" s="1"/>
  <c r="K4" i="6"/>
  <c r="J6" i="7"/>
  <c r="J5" i="3" s="1"/>
  <c r="L4" i="6" l="1"/>
  <c r="K6" i="7"/>
  <c r="K5" i="3" s="1"/>
  <c r="L13" i="6"/>
  <c r="K4" i="7"/>
  <c r="K3" i="3" s="1"/>
  <c r="L9" i="6"/>
  <c r="K10" i="7"/>
  <c r="K9" i="3" s="1"/>
  <c r="L10" i="6"/>
  <c r="K9" i="7"/>
  <c r="K8" i="3" s="1"/>
  <c r="L6" i="6"/>
  <c r="K7" i="7"/>
  <c r="K6" i="3" s="1"/>
  <c r="L11" i="6"/>
  <c r="K8" i="7"/>
  <c r="K7" i="3" s="1"/>
  <c r="L3" i="6"/>
  <c r="K5" i="7"/>
  <c r="K4" i="3" s="1"/>
  <c r="L12" i="6"/>
  <c r="K3" i="7"/>
  <c r="K2" i="3" s="1"/>
  <c r="M12" i="6" l="1"/>
  <c r="L3" i="7"/>
  <c r="L2" i="3" s="1"/>
  <c r="M10" i="6"/>
  <c r="L9" i="7"/>
  <c r="L8" i="3" s="1"/>
  <c r="M3" i="6"/>
  <c r="L5" i="7"/>
  <c r="L4" i="3" s="1"/>
  <c r="M9" i="6"/>
  <c r="L10" i="7"/>
  <c r="L9" i="3" s="1"/>
  <c r="M11" i="6"/>
  <c r="L8" i="7"/>
  <c r="L7" i="3" s="1"/>
  <c r="M13" i="6"/>
  <c r="L4" i="7"/>
  <c r="L3" i="3" s="1"/>
  <c r="M6" i="6"/>
  <c r="L7" i="7"/>
  <c r="L6" i="3" s="1"/>
  <c r="M4" i="6"/>
  <c r="L6" i="7"/>
  <c r="L5" i="3" s="1"/>
  <c r="N6" i="6" l="1"/>
  <c r="M7" i="7"/>
  <c r="M6" i="3" s="1"/>
  <c r="N3" i="6"/>
  <c r="M5" i="7"/>
  <c r="M4" i="3" s="1"/>
  <c r="N13" i="6"/>
  <c r="M4" i="7"/>
  <c r="M3" i="3" s="1"/>
  <c r="N10" i="6"/>
  <c r="M9" i="7"/>
  <c r="M8" i="3" s="1"/>
  <c r="N11" i="6"/>
  <c r="M8" i="7"/>
  <c r="M7" i="3" s="1"/>
  <c r="N12" i="6"/>
  <c r="M3" i="7"/>
  <c r="M2" i="3" s="1"/>
  <c r="N4" i="6"/>
  <c r="M6" i="7"/>
  <c r="M5" i="3" s="1"/>
  <c r="N9" i="6"/>
  <c r="M10" i="7"/>
  <c r="M9" i="3" s="1"/>
  <c r="O9" i="6" l="1"/>
  <c r="N10" i="7"/>
  <c r="N9" i="3" s="1"/>
  <c r="O13" i="6"/>
  <c r="N4" i="7"/>
  <c r="N3" i="3" s="1"/>
  <c r="O12" i="6"/>
  <c r="N3" i="7"/>
  <c r="N2" i="3" s="1"/>
  <c r="O3" i="6"/>
  <c r="N5" i="7"/>
  <c r="N4" i="3" s="1"/>
  <c r="O10" i="6"/>
  <c r="N9" i="7"/>
  <c r="N8" i="3" s="1"/>
  <c r="O4" i="6"/>
  <c r="N6" i="7"/>
  <c r="N5" i="3" s="1"/>
  <c r="O11" i="6"/>
  <c r="N8" i="7"/>
  <c r="N7" i="3" s="1"/>
  <c r="O6" i="6"/>
  <c r="N7" i="7"/>
  <c r="N6" i="3" s="1"/>
  <c r="P6" i="6" l="1"/>
  <c r="O7" i="7"/>
  <c r="O6" i="3" s="1"/>
  <c r="P12" i="6"/>
  <c r="O3" i="7"/>
  <c r="O2" i="3" s="1"/>
  <c r="P4" i="6"/>
  <c r="O6" i="7"/>
  <c r="O5" i="3" s="1"/>
  <c r="P13" i="6"/>
  <c r="O4" i="7"/>
  <c r="O3" i="3" s="1"/>
  <c r="P3" i="6"/>
  <c r="O5" i="7"/>
  <c r="O4" i="3" s="1"/>
  <c r="P11" i="6"/>
  <c r="O8" i="7"/>
  <c r="O7" i="3" s="1"/>
  <c r="P10" i="6"/>
  <c r="O9" i="7"/>
  <c r="O8" i="3" s="1"/>
  <c r="P9" i="6"/>
  <c r="O10" i="7"/>
  <c r="O9" i="3" s="1"/>
  <c r="Q10" i="6" l="1"/>
  <c r="P9" i="7"/>
  <c r="P8" i="3" s="1"/>
  <c r="Q4" i="6"/>
  <c r="P6" i="7"/>
  <c r="P5" i="3" s="1"/>
  <c r="Q11" i="6"/>
  <c r="P8" i="7"/>
  <c r="P7" i="3" s="1"/>
  <c r="Q12" i="6"/>
  <c r="P3" i="7"/>
  <c r="P2" i="3" s="1"/>
  <c r="Q9" i="6"/>
  <c r="P10" i="7"/>
  <c r="P9" i="3" s="1"/>
  <c r="Q13" i="6"/>
  <c r="P4" i="7"/>
  <c r="P3" i="3" s="1"/>
  <c r="Q3" i="6"/>
  <c r="P5" i="7"/>
  <c r="P4" i="3" s="1"/>
  <c r="Q6" i="6"/>
  <c r="P7" i="7"/>
  <c r="P6" i="3" s="1"/>
  <c r="R12" i="6" l="1"/>
  <c r="Q3" i="7"/>
  <c r="Q2" i="3" s="1"/>
  <c r="R3" i="6"/>
  <c r="Q5" i="7"/>
  <c r="Q4" i="3" s="1"/>
  <c r="R11" i="6"/>
  <c r="Q8" i="7"/>
  <c r="Q7" i="3" s="1"/>
  <c r="R13" i="6"/>
  <c r="Q4" i="7"/>
  <c r="Q3" i="3" s="1"/>
  <c r="R4" i="6"/>
  <c r="Q6" i="7"/>
  <c r="Q5" i="3" s="1"/>
  <c r="R6" i="6"/>
  <c r="Q7" i="7"/>
  <c r="Q6" i="3" s="1"/>
  <c r="R9" i="6"/>
  <c r="Q10" i="7"/>
  <c r="Q9" i="3" s="1"/>
  <c r="R10" i="6"/>
  <c r="Q9" i="7"/>
  <c r="Q8" i="3" s="1"/>
  <c r="S9" i="6" l="1"/>
  <c r="R10" i="7"/>
  <c r="R9" i="3" s="1"/>
  <c r="S11" i="6"/>
  <c r="R8" i="7"/>
  <c r="R7" i="3" s="1"/>
  <c r="S10" i="6"/>
  <c r="R9" i="7"/>
  <c r="R8" i="3" s="1"/>
  <c r="S6" i="6"/>
  <c r="R7" i="7"/>
  <c r="R6" i="3" s="1"/>
  <c r="S3" i="6"/>
  <c r="R5" i="7"/>
  <c r="R4" i="3" s="1"/>
  <c r="S13" i="6"/>
  <c r="R4" i="7"/>
  <c r="R3" i="3" s="1"/>
  <c r="S4" i="6"/>
  <c r="R6" i="7"/>
  <c r="R5" i="3" s="1"/>
  <c r="S12" i="6"/>
  <c r="R3" i="7"/>
  <c r="R2" i="3" s="1"/>
  <c r="T4" i="6" l="1"/>
  <c r="S6" i="7"/>
  <c r="S5" i="3" s="1"/>
  <c r="T10" i="6"/>
  <c r="S9" i="7"/>
  <c r="S8" i="3" s="1"/>
  <c r="T13" i="6"/>
  <c r="S4" i="7"/>
  <c r="S3" i="3" s="1"/>
  <c r="T11" i="6"/>
  <c r="S8" i="7"/>
  <c r="S7" i="3" s="1"/>
  <c r="T12" i="6"/>
  <c r="S3" i="7"/>
  <c r="S2" i="3" s="1"/>
  <c r="T6" i="6"/>
  <c r="S7" i="7"/>
  <c r="S6" i="3" s="1"/>
  <c r="T3" i="6"/>
  <c r="S5" i="7"/>
  <c r="S4" i="3" s="1"/>
  <c r="T9" i="6"/>
  <c r="S10" i="7"/>
  <c r="S9" i="3" s="1"/>
  <c r="U3" i="6" l="1"/>
  <c r="T5" i="7"/>
  <c r="T4" i="3" s="1"/>
  <c r="U9" i="6"/>
  <c r="T10" i="7"/>
  <c r="T9" i="3" s="1"/>
  <c r="U13" i="6"/>
  <c r="T4" i="7"/>
  <c r="T3" i="3" s="1"/>
  <c r="U6" i="6"/>
  <c r="T7" i="7"/>
  <c r="T6" i="3" s="1"/>
  <c r="U10" i="6"/>
  <c r="T9" i="7"/>
  <c r="T8" i="3" s="1"/>
  <c r="U11" i="6"/>
  <c r="T8" i="7"/>
  <c r="T7" i="3" s="1"/>
  <c r="U12" i="6"/>
  <c r="T3" i="7"/>
  <c r="T2" i="3" s="1"/>
  <c r="U4" i="6"/>
  <c r="T6" i="7"/>
  <c r="T5" i="3" s="1"/>
  <c r="V12" i="6" l="1"/>
  <c r="U3" i="7"/>
  <c r="U2" i="3" s="1"/>
  <c r="V13" i="6"/>
  <c r="U4" i="7"/>
  <c r="U3" i="3" s="1"/>
  <c r="V11" i="6"/>
  <c r="U8" i="7"/>
  <c r="U7" i="3" s="1"/>
  <c r="V9" i="6"/>
  <c r="U10" i="7"/>
  <c r="U9" i="3" s="1"/>
  <c r="V6" i="6"/>
  <c r="U7" i="7"/>
  <c r="U6" i="3" s="1"/>
  <c r="V4" i="6"/>
  <c r="U6" i="7"/>
  <c r="U5" i="3" s="1"/>
  <c r="V10" i="6"/>
  <c r="U9" i="7"/>
  <c r="U8" i="3" s="1"/>
  <c r="V3" i="6"/>
  <c r="U5" i="7"/>
  <c r="U4" i="3" s="1"/>
  <c r="W9" i="6" l="1"/>
  <c r="V10" i="7"/>
  <c r="V9" i="3" s="1"/>
  <c r="W10" i="6"/>
  <c r="V9" i="7"/>
  <c r="V8" i="3" s="1"/>
  <c r="W11" i="6"/>
  <c r="V8" i="7"/>
  <c r="V7" i="3" s="1"/>
  <c r="W4" i="6"/>
  <c r="V6" i="7"/>
  <c r="V5" i="3" s="1"/>
  <c r="W13" i="6"/>
  <c r="V4" i="7"/>
  <c r="V3" i="3" s="1"/>
  <c r="W3" i="6"/>
  <c r="V5" i="7"/>
  <c r="V4" i="3" s="1"/>
  <c r="W6" i="6"/>
  <c r="V7" i="7"/>
  <c r="V6" i="3" s="1"/>
  <c r="W12" i="6"/>
  <c r="V3" i="7"/>
  <c r="V2" i="3" s="1"/>
  <c r="X4" i="6" l="1"/>
  <c r="W6" i="7"/>
  <c r="W5" i="3" s="1"/>
  <c r="X6" i="6"/>
  <c r="W7" i="7"/>
  <c r="W6" i="3" s="1"/>
  <c r="X11" i="6"/>
  <c r="W8" i="7"/>
  <c r="W7" i="3" s="1"/>
  <c r="X3" i="6"/>
  <c r="W5" i="7"/>
  <c r="W4" i="3" s="1"/>
  <c r="X10" i="6"/>
  <c r="W9" i="7"/>
  <c r="W8" i="3" s="1"/>
  <c r="X12" i="6"/>
  <c r="W3" i="7"/>
  <c r="W2" i="3" s="1"/>
  <c r="X13" i="6"/>
  <c r="W4" i="7"/>
  <c r="W3" i="3" s="1"/>
  <c r="X9" i="6"/>
  <c r="W10" i="7"/>
  <c r="W9" i="3" s="1"/>
  <c r="Y3" i="6" l="1"/>
  <c r="X5" i="7"/>
  <c r="X4" i="3" s="1"/>
  <c r="Y13" i="6"/>
  <c r="X4" i="7"/>
  <c r="X3" i="3" s="1"/>
  <c r="Y11" i="6"/>
  <c r="X8" i="7"/>
  <c r="X7" i="3" s="1"/>
  <c r="Y9" i="6"/>
  <c r="X10" i="7"/>
  <c r="X9" i="3" s="1"/>
  <c r="Y12" i="6"/>
  <c r="X3" i="7"/>
  <c r="X2" i="3" s="1"/>
  <c r="Y6" i="6"/>
  <c r="X7" i="7"/>
  <c r="X6" i="3" s="1"/>
  <c r="Y10" i="6"/>
  <c r="X9" i="7"/>
  <c r="X8" i="3" s="1"/>
  <c r="Y4" i="6"/>
  <c r="X6" i="7"/>
  <c r="X5" i="3" s="1"/>
  <c r="Z9" i="6" l="1"/>
  <c r="Y10" i="7"/>
  <c r="Y9" i="3" s="1"/>
  <c r="Z10" i="6"/>
  <c r="Y9" i="7"/>
  <c r="Y8" i="3" s="1"/>
  <c r="Z11" i="6"/>
  <c r="Y8" i="7"/>
  <c r="Y7" i="3" s="1"/>
  <c r="Z6" i="6"/>
  <c r="Y7" i="7"/>
  <c r="Y6" i="3" s="1"/>
  <c r="Z13" i="6"/>
  <c r="Y4" i="7"/>
  <c r="Y3" i="3" s="1"/>
  <c r="Z4" i="6"/>
  <c r="Y6" i="7"/>
  <c r="Y5" i="3" s="1"/>
  <c r="Z12" i="6"/>
  <c r="Y3" i="7"/>
  <c r="Y2" i="3" s="1"/>
  <c r="Z3" i="6"/>
  <c r="Y5" i="7"/>
  <c r="Y4" i="3" s="1"/>
  <c r="AA12" i="6" l="1"/>
  <c r="Z3" i="7"/>
  <c r="Z2" i="3" s="1"/>
  <c r="AA11" i="6"/>
  <c r="Z8" i="7"/>
  <c r="Z7" i="3" s="1"/>
  <c r="AA3" i="6"/>
  <c r="Z5" i="7"/>
  <c r="Z4" i="3" s="1"/>
  <c r="AA4" i="6"/>
  <c r="Z6" i="7"/>
  <c r="Z5" i="3" s="1"/>
  <c r="AA10" i="6"/>
  <c r="Z9" i="7"/>
  <c r="Z8" i="3" s="1"/>
  <c r="AA6" i="6"/>
  <c r="Z7" i="7"/>
  <c r="Z6" i="3" s="1"/>
  <c r="AA13" i="6"/>
  <c r="Z4" i="7"/>
  <c r="Z3" i="3" s="1"/>
  <c r="AA9" i="6"/>
  <c r="Z10" i="7"/>
  <c r="Z9" i="3" s="1"/>
  <c r="AB9" i="6" l="1"/>
  <c r="AA10" i="7"/>
  <c r="AA9" i="3" s="1"/>
  <c r="AB13" i="6"/>
  <c r="AA4" i="7"/>
  <c r="AA3" i="3" s="1"/>
  <c r="AB3" i="6"/>
  <c r="AA5" i="7"/>
  <c r="AA4" i="3" s="1"/>
  <c r="AB6" i="6"/>
  <c r="AA7" i="7"/>
  <c r="AA6" i="3" s="1"/>
  <c r="AB11" i="6"/>
  <c r="AA8" i="7"/>
  <c r="AA7" i="3" s="1"/>
  <c r="AB4" i="6"/>
  <c r="AA6" i="7"/>
  <c r="AA5" i="3" s="1"/>
  <c r="AB10" i="6"/>
  <c r="AA9" i="7"/>
  <c r="AA8" i="3" s="1"/>
  <c r="AB12" i="6"/>
  <c r="AA3" i="7"/>
  <c r="AA2" i="3" s="1"/>
  <c r="AC6" i="6" l="1"/>
  <c r="AB7" i="7"/>
  <c r="AB6" i="3" s="1"/>
  <c r="AC10" i="6"/>
  <c r="AB9" i="7"/>
  <c r="AB8" i="3" s="1"/>
  <c r="AC3" i="6"/>
  <c r="AB5" i="7"/>
  <c r="AB4" i="3" s="1"/>
  <c r="AC4" i="6"/>
  <c r="AB6" i="7"/>
  <c r="AB5" i="3" s="1"/>
  <c r="AC13" i="6"/>
  <c r="AB4" i="7"/>
  <c r="AB3" i="3" s="1"/>
  <c r="AC12" i="6"/>
  <c r="AB3" i="7"/>
  <c r="AB2" i="3" s="1"/>
  <c r="AC11" i="6"/>
  <c r="AB8" i="7"/>
  <c r="AB7" i="3" s="1"/>
  <c r="AC9" i="6"/>
  <c r="AB10" i="7"/>
  <c r="AB9" i="3" s="1"/>
  <c r="AD4" i="6" l="1"/>
  <c r="AC6" i="7"/>
  <c r="AC5" i="3" s="1"/>
  <c r="AD11" i="6"/>
  <c r="AC8" i="7"/>
  <c r="AC7" i="3" s="1"/>
  <c r="AD3" i="6"/>
  <c r="AC5" i="7"/>
  <c r="AC4" i="3" s="1"/>
  <c r="AD12" i="6"/>
  <c r="AC3" i="7"/>
  <c r="AC2" i="3" s="1"/>
  <c r="AD10" i="6"/>
  <c r="AC9" i="7"/>
  <c r="AC8" i="3" s="1"/>
  <c r="AD9" i="6"/>
  <c r="AC10" i="7"/>
  <c r="AC9" i="3" s="1"/>
  <c r="AD13" i="6"/>
  <c r="AC4" i="7"/>
  <c r="AC3" i="3" s="1"/>
  <c r="AD6" i="6"/>
  <c r="AC7" i="7"/>
  <c r="AC6" i="3" s="1"/>
  <c r="AE13" i="6" l="1"/>
  <c r="AD4" i="7"/>
  <c r="AD3" i="3" s="1"/>
  <c r="AE3" i="6"/>
  <c r="AD5" i="7"/>
  <c r="AD4" i="3" s="1"/>
  <c r="AE9" i="6"/>
  <c r="AD10" i="7"/>
  <c r="AD9" i="3" s="1"/>
  <c r="AE11" i="6"/>
  <c r="AD8" i="7"/>
  <c r="AD7" i="3" s="1"/>
  <c r="AE6" i="6"/>
  <c r="AD7" i="7"/>
  <c r="AD6" i="3" s="1"/>
  <c r="AE12" i="6"/>
  <c r="AD3" i="7"/>
  <c r="AD2" i="3" s="1"/>
  <c r="AE10" i="6"/>
  <c r="AD9" i="7"/>
  <c r="AD8" i="3" s="1"/>
  <c r="AE4" i="6"/>
  <c r="AD6" i="7"/>
  <c r="AD5" i="3" s="1"/>
  <c r="AF10" i="6" l="1"/>
  <c r="AF9" i="7" s="1"/>
  <c r="AF8" i="3" s="1"/>
  <c r="AE9" i="7"/>
  <c r="AE8" i="3" s="1"/>
  <c r="AF9" i="6"/>
  <c r="AF10" i="7" s="1"/>
  <c r="AF9" i="3" s="1"/>
  <c r="AE10" i="7"/>
  <c r="AE9" i="3" s="1"/>
  <c r="AF4" i="6"/>
  <c r="AF6" i="7" s="1"/>
  <c r="AF5" i="3" s="1"/>
  <c r="AE6" i="7"/>
  <c r="AE5" i="3" s="1"/>
  <c r="AF12" i="6"/>
  <c r="AF3" i="7" s="1"/>
  <c r="AF2" i="3" s="1"/>
  <c r="AE3" i="7"/>
  <c r="AE2" i="3" s="1"/>
  <c r="AF3" i="6"/>
  <c r="AF5" i="7" s="1"/>
  <c r="AF4" i="3" s="1"/>
  <c r="AE5" i="7"/>
  <c r="AE4" i="3" s="1"/>
  <c r="AF11" i="6"/>
  <c r="AF8" i="7" s="1"/>
  <c r="AF7" i="3" s="1"/>
  <c r="AE8" i="7"/>
  <c r="AE7" i="3" s="1"/>
  <c r="AF6" i="6"/>
  <c r="AF7" i="7" s="1"/>
  <c r="AF6" i="3" s="1"/>
  <c r="AE7" i="7"/>
  <c r="AE6" i="3" s="1"/>
  <c r="AF13" i="6"/>
  <c r="AF4" i="7" s="1"/>
  <c r="AF3" i="3" s="1"/>
  <c r="AE4" i="7"/>
  <c r="AE3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<sst xmlns="http://schemas.openxmlformats.org/spreadsheetml/2006/main" count="404" uniqueCount="158">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</sst>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85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MT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MT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1084225</v>
      </c>
      <c r="E3" s="10">
        <f>((SUMIFS(J23:BG23,J22:BG22,About!B1)))</f>
        <v>1104271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0.88700000000000001</v>
      </c>
      <c r="D4" s="8">
        <f>$D$3*C4</f>
        <v>961707.57499999995</v>
      </c>
      <c r="E4" s="8">
        <f>$E$3*C4</f>
        <v>979488.37699999998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6.0000000000000001E-3</v>
      </c>
      <c r="D5" s="8">
        <f t="shared" ref="D5:D17" si="0">$D$3*C5</f>
        <v>6505.35</v>
      </c>
      <c r="E5" s="8">
        <f t="shared" ref="E5:E17" si="1">$E$3*C5</f>
        <v>6625.6260000000002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6.6000000000000003E-2</v>
      </c>
      <c r="D6" s="8">
        <f t="shared" si="0"/>
        <v>71558.850000000006</v>
      </c>
      <c r="E6" s="8">
        <f t="shared" si="1"/>
        <v>72881.885999999999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0.01</v>
      </c>
      <c r="D7" s="8">
        <f t="shared" si="0"/>
        <v>10842.25</v>
      </c>
      <c r="E7" s="8">
        <f t="shared" si="1"/>
        <v>11042.710000000001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1E-3</v>
      </c>
      <c r="D8" s="8">
        <f t="shared" si="0"/>
        <v>1084.2249999999999</v>
      </c>
      <c r="E8" s="8">
        <f t="shared" si="1"/>
        <v>1104.271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0.03</v>
      </c>
      <c r="D9" s="8">
        <f t="shared" si="0"/>
        <v>32526.75</v>
      </c>
      <c r="E9" s="8">
        <f t="shared" si="1"/>
        <v>33128.129999999997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0.85499999999999998</v>
      </c>
      <c r="D10" s="8">
        <f t="shared" si="0"/>
        <v>927012.375</v>
      </c>
      <c r="E10" s="8">
        <f t="shared" si="1"/>
        <v>944151.70499999996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4.2999999999999997E-2</v>
      </c>
      <c r="D11" s="8">
        <f t="shared" si="0"/>
        <v>46621.674999999996</v>
      </c>
      <c r="E11" s="8">
        <f t="shared" si="1"/>
        <v>47483.652999999998</v>
      </c>
      <c r="F11" s="8"/>
    </row>
    <row r="12" spans="1:7" x14ac:dyDescent="0.2">
      <c r="A12" s="8">
        <v>9</v>
      </c>
      <c r="B12" s="8" t="s">
        <v>22</v>
      </c>
      <c r="C12" s="12">
        <f>1-C11</f>
        <v>0.95699999999999996</v>
      </c>
      <c r="D12" s="8">
        <f t="shared" si="0"/>
        <v>1037603.325</v>
      </c>
      <c r="E12" s="8">
        <f t="shared" si="1"/>
        <v>1056787.3470000001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0.50600000000000001</v>
      </c>
      <c r="D16" s="8">
        <f t="shared" si="0"/>
        <v>548617.85</v>
      </c>
      <c r="E16" s="8">
        <f t="shared" si="1"/>
        <v>558761.12600000005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0.49399999999999999</v>
      </c>
      <c r="D17" s="8">
        <f t="shared" si="0"/>
        <v>535607.15</v>
      </c>
      <c r="E17" s="8">
        <f t="shared" si="1"/>
        <v>545509.87399999995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MT</v>
      </c>
      <c r="B2" s="11">
        <f>'Population Demographic'!D3</f>
        <v>1084225</v>
      </c>
      <c r="C2" s="11">
        <f>'Population Demographic'!E3</f>
        <v>1104271</v>
      </c>
      <c r="D2">
        <f>C2+C2*$B$15*(D1-$B$1)</f>
        <v>1144024.7560000001</v>
      </c>
      <c r="E2">
        <f t="shared" ref="E2:AF2" si="0">D2+D2*$B$15*(E1-$B$1)</f>
        <v>1205802.0928239999</v>
      </c>
      <c r="F2">
        <f t="shared" si="0"/>
        <v>1292619.8435073278</v>
      </c>
      <c r="G2">
        <f t="shared" si="0"/>
        <v>1408955.6294229873</v>
      </c>
      <c r="H2">
        <f t="shared" si="0"/>
        <v>1561122.8374006699</v>
      </c>
      <c r="I2">
        <f t="shared" si="0"/>
        <v>1757824.3149131543</v>
      </c>
      <c r="J2">
        <f t="shared" si="0"/>
        <v>2010951.0162606486</v>
      </c>
      <c r="K2">
        <f t="shared" si="0"/>
        <v>2336725.0808948735</v>
      </c>
      <c r="L2">
        <f t="shared" si="0"/>
        <v>2757335.5954559506</v>
      </c>
      <c r="M2">
        <f t="shared" si="0"/>
        <v>3303288.0433562286</v>
      </c>
      <c r="N2">
        <f t="shared" si="0"/>
        <v>4016798.2607211741</v>
      </c>
      <c r="O2">
        <f t="shared" si="0"/>
        <v>4956729.053729929</v>
      </c>
      <c r="P2">
        <f t="shared" si="0"/>
        <v>6205824.7752698716</v>
      </c>
      <c r="Q2">
        <f t="shared" si="0"/>
        <v>7881397.4645927362</v>
      </c>
      <c r="R2">
        <f t="shared" si="0"/>
        <v>10151239.934395444</v>
      </c>
      <c r="S2">
        <f t="shared" si="0"/>
        <v>13257519.354320448</v>
      </c>
      <c r="T2">
        <f t="shared" si="0"/>
        <v>17552955.625120275</v>
      </c>
      <c r="U2">
        <f t="shared" si="0"/>
        <v>23556066.448911406</v>
      </c>
      <c r="V2">
        <f t="shared" si="0"/>
        <v>32036250.370519511</v>
      </c>
      <c r="W2">
        <f t="shared" si="0"/>
        <v>44145953.010575883</v>
      </c>
      <c r="X2">
        <f t="shared" si="0"/>
        <v>61627750.402763933</v>
      </c>
      <c r="Y2">
        <f t="shared" si="0"/>
        <v>87141639.069508195</v>
      </c>
      <c r="Z2">
        <f t="shared" si="0"/>
        <v>124786827.14753574</v>
      </c>
      <c r="AA2">
        <f t="shared" si="0"/>
        <v>180940899.36392683</v>
      </c>
      <c r="AB2">
        <f t="shared" si="0"/>
        <v>265621240.26624459</v>
      </c>
      <c r="AC2">
        <f t="shared" si="0"/>
        <v>394713163.03563941</v>
      </c>
      <c r="AD2">
        <f t="shared" si="0"/>
        <v>593648597.20560169</v>
      </c>
      <c r="AE2">
        <f t="shared" si="0"/>
        <v>903533164.94692576</v>
      </c>
      <c r="AF2">
        <f t="shared" si="0"/>
        <v>1391441074.0182657</v>
      </c>
    </row>
    <row r="3" spans="1:32" x14ac:dyDescent="0.2">
      <c r="A3" t="s">
        <v>15</v>
      </c>
      <c r="B3" s="11">
        <f>'Population Demographic'!D4</f>
        <v>961707.57499999995</v>
      </c>
      <c r="C3" s="11">
        <f>'Population Demographic'!E4</f>
        <v>979488.37699999998</v>
      </c>
      <c r="D3">
        <f>C3+C3*$B$15*(D$1-$B$1)</f>
        <v>1014749.958572</v>
      </c>
      <c r="E3">
        <f t="shared" ref="E3:AF13" si="1">D3+D3*$B$15*(E$1-$B$1)</f>
        <v>1069546.456334888</v>
      </c>
      <c r="F3">
        <f t="shared" si="1"/>
        <v>1146553.801191</v>
      </c>
      <c r="G3">
        <f t="shared" si="1"/>
        <v>1249743.6432981901</v>
      </c>
      <c r="H3">
        <f t="shared" si="1"/>
        <v>1384715.9567743945</v>
      </c>
      <c r="I3">
        <f t="shared" si="1"/>
        <v>1559190.1673279682</v>
      </c>
      <c r="J3">
        <f t="shared" si="1"/>
        <v>1783713.5514231955</v>
      </c>
      <c r="K3">
        <f t="shared" si="1"/>
        <v>2072675.1467537531</v>
      </c>
      <c r="L3">
        <f t="shared" si="1"/>
        <v>2445756.6731694285</v>
      </c>
      <c r="M3">
        <f t="shared" si="1"/>
        <v>2930016.4944569753</v>
      </c>
      <c r="N3">
        <f t="shared" si="1"/>
        <v>3562900.0572596816</v>
      </c>
      <c r="O3">
        <f t="shared" si="1"/>
        <v>4396618.6706584468</v>
      </c>
      <c r="P3">
        <f t="shared" si="1"/>
        <v>5504566.575664375</v>
      </c>
      <c r="Q3">
        <f t="shared" si="1"/>
        <v>6990799.5510937562</v>
      </c>
      <c r="R3">
        <f t="shared" si="1"/>
        <v>9004149.8218087573</v>
      </c>
      <c r="S3">
        <f t="shared" si="1"/>
        <v>11759419.667282237</v>
      </c>
      <c r="T3">
        <f t="shared" si="1"/>
        <v>15569471.63948168</v>
      </c>
      <c r="U3">
        <f t="shared" si="1"/>
        <v>20894230.940184414</v>
      </c>
      <c r="V3">
        <f t="shared" si="1"/>
        <v>28416154.078650802</v>
      </c>
      <c r="W3">
        <f t="shared" si="1"/>
        <v>39157460.320380807</v>
      </c>
      <c r="X3">
        <f t="shared" si="1"/>
        <v>54663814.607251599</v>
      </c>
      <c r="Y3">
        <f t="shared" si="1"/>
        <v>77294633.854653761</v>
      </c>
      <c r="Z3">
        <f t="shared" si="1"/>
        <v>110685915.67986418</v>
      </c>
      <c r="AA3">
        <f t="shared" si="1"/>
        <v>160494577.73580307</v>
      </c>
      <c r="AB3">
        <f t="shared" si="1"/>
        <v>235606040.1161589</v>
      </c>
      <c r="AC3">
        <f t="shared" si="1"/>
        <v>350110575.61261213</v>
      </c>
      <c r="AD3">
        <f t="shared" si="1"/>
        <v>526566305.72136867</v>
      </c>
      <c r="AE3">
        <f t="shared" si="1"/>
        <v>801433917.30792308</v>
      </c>
      <c r="AF3">
        <f t="shared" si="1"/>
        <v>1234208232.6542015</v>
      </c>
    </row>
    <row r="4" spans="1:32" x14ac:dyDescent="0.2">
      <c r="A4" t="s">
        <v>16</v>
      </c>
      <c r="B4" s="11">
        <f>'Population Demographic'!D5</f>
        <v>6505.35</v>
      </c>
      <c r="C4" s="11">
        <f>'Population Demographic'!E5</f>
        <v>6625.6260000000002</v>
      </c>
      <c r="D4">
        <f t="shared" ref="D4:S13" si="2">C4+C4*$B$15*(D$1-$B$1)</f>
        <v>6864.1485360000006</v>
      </c>
      <c r="E4">
        <f t="shared" si="2"/>
        <v>7234.8125569440008</v>
      </c>
      <c r="F4">
        <f t="shared" si="2"/>
        <v>7755.7190610439684</v>
      </c>
      <c r="G4">
        <f t="shared" si="2"/>
        <v>8453.7337765379252</v>
      </c>
      <c r="H4">
        <f t="shared" si="2"/>
        <v>9366.7370244040212</v>
      </c>
      <c r="I4">
        <f t="shared" si="2"/>
        <v>10546.945889478928</v>
      </c>
      <c r="J4">
        <f t="shared" si="2"/>
        <v>12065.706097563892</v>
      </c>
      <c r="K4">
        <f t="shared" si="2"/>
        <v>14020.350485369243</v>
      </c>
      <c r="L4">
        <f t="shared" si="2"/>
        <v>16544.013572735705</v>
      </c>
      <c r="M4">
        <f t="shared" si="2"/>
        <v>19819.728260137374</v>
      </c>
      <c r="N4">
        <f t="shared" si="2"/>
        <v>24100.789564327046</v>
      </c>
      <c r="O4">
        <f t="shared" si="2"/>
        <v>29740.374322379575</v>
      </c>
      <c r="P4">
        <f t="shared" si="2"/>
        <v>37234.948651619226</v>
      </c>
      <c r="Q4">
        <f t="shared" si="2"/>
        <v>47288.384787556417</v>
      </c>
      <c r="R4">
        <f t="shared" si="2"/>
        <v>60907.43960637266</v>
      </c>
      <c r="S4">
        <f t="shared" si="2"/>
        <v>79545.116125922694</v>
      </c>
      <c r="T4">
        <f t="shared" si="1"/>
        <v>105317.73375072164</v>
      </c>
      <c r="U4">
        <f t="shared" si="1"/>
        <v>141336.39869346845</v>
      </c>
      <c r="V4">
        <f t="shared" si="1"/>
        <v>192217.5022231171</v>
      </c>
      <c r="W4">
        <f t="shared" si="1"/>
        <v>264875.71806345537</v>
      </c>
      <c r="X4">
        <f t="shared" si="1"/>
        <v>369766.50241658371</v>
      </c>
      <c r="Y4">
        <f t="shared" si="1"/>
        <v>522849.83441704937</v>
      </c>
      <c r="Z4">
        <f t="shared" si="1"/>
        <v>748720.96288521471</v>
      </c>
      <c r="AA4">
        <f t="shared" si="1"/>
        <v>1085645.3961835613</v>
      </c>
      <c r="AB4">
        <f t="shared" si="1"/>
        <v>1593727.441597468</v>
      </c>
      <c r="AC4">
        <f t="shared" si="1"/>
        <v>2368278.9782138374</v>
      </c>
      <c r="AD4">
        <f t="shared" si="1"/>
        <v>3561891.5832336117</v>
      </c>
      <c r="AE4">
        <f t="shared" si="1"/>
        <v>5421198.9896815568</v>
      </c>
      <c r="AF4">
        <f t="shared" si="1"/>
        <v>8348646.4441095972</v>
      </c>
    </row>
    <row r="5" spans="1:32" x14ac:dyDescent="0.2">
      <c r="A5" t="s">
        <v>27</v>
      </c>
      <c r="B5" s="11">
        <f>'Population Demographic'!D6</f>
        <v>71558.850000000006</v>
      </c>
      <c r="C5" s="11">
        <f>'Population Demographic'!E6</f>
        <v>72881.885999999999</v>
      </c>
      <c r="D5">
        <f t="shared" si="2"/>
        <v>75505.633895999999</v>
      </c>
      <c r="E5">
        <f t="shared" si="2"/>
        <v>79582.938126384004</v>
      </c>
      <c r="F5">
        <f t="shared" si="2"/>
        <v>85312.909671483649</v>
      </c>
      <c r="G5">
        <f t="shared" si="2"/>
        <v>92991.071541917176</v>
      </c>
      <c r="H5">
        <f t="shared" si="2"/>
        <v>103034.10726844423</v>
      </c>
      <c r="I5">
        <f t="shared" si="2"/>
        <v>116016.4047842682</v>
      </c>
      <c r="J5">
        <f t="shared" si="2"/>
        <v>132722.76707320282</v>
      </c>
      <c r="K5">
        <f t="shared" si="2"/>
        <v>154223.85533906167</v>
      </c>
      <c r="L5">
        <f t="shared" si="2"/>
        <v>181984.14930009277</v>
      </c>
      <c r="M5">
        <f t="shared" si="2"/>
        <v>218017.01086151114</v>
      </c>
      <c r="N5">
        <f t="shared" si="2"/>
        <v>265108.68520759756</v>
      </c>
      <c r="O5">
        <f t="shared" si="2"/>
        <v>327144.11754617537</v>
      </c>
      <c r="P5">
        <f t="shared" si="2"/>
        <v>409584.43516781158</v>
      </c>
      <c r="Q5">
        <f t="shared" si="2"/>
        <v>520172.23266312073</v>
      </c>
      <c r="R5">
        <f t="shared" si="2"/>
        <v>669981.83567009948</v>
      </c>
      <c r="S5">
        <f t="shared" si="2"/>
        <v>874996.27738514985</v>
      </c>
      <c r="T5">
        <f t="shared" si="1"/>
        <v>1158495.0712579384</v>
      </c>
      <c r="U5">
        <f t="shared" si="1"/>
        <v>1554700.3856281533</v>
      </c>
      <c r="V5">
        <f t="shared" si="1"/>
        <v>2114392.5244542882</v>
      </c>
      <c r="W5">
        <f t="shared" si="1"/>
        <v>2913632.8986980091</v>
      </c>
      <c r="X5">
        <f t="shared" si="1"/>
        <v>4067431.5265824208</v>
      </c>
      <c r="Y5">
        <f t="shared" si="1"/>
        <v>5751348.1785875428</v>
      </c>
      <c r="Z5">
        <f t="shared" si="1"/>
        <v>8235930.5917373616</v>
      </c>
      <c r="AA5">
        <f t="shared" si="1"/>
        <v>11942099.358019175</v>
      </c>
      <c r="AB5">
        <f t="shared" si="1"/>
        <v>17531001.857572149</v>
      </c>
      <c r="AC5">
        <f t="shared" si="1"/>
        <v>26051068.760352213</v>
      </c>
      <c r="AD5">
        <f t="shared" si="1"/>
        <v>39180807.41556973</v>
      </c>
      <c r="AE5">
        <f t="shared" si="1"/>
        <v>59633188.886497125</v>
      </c>
      <c r="AF5">
        <f t="shared" si="1"/>
        <v>91835110.885205567</v>
      </c>
    </row>
    <row r="6" spans="1:32" x14ac:dyDescent="0.2">
      <c r="A6" t="s">
        <v>17</v>
      </c>
      <c r="B6" s="11">
        <f>'Population Demographic'!D7</f>
        <v>10842.25</v>
      </c>
      <c r="C6" s="11">
        <f>'Population Demographic'!E7</f>
        <v>11042.710000000001</v>
      </c>
      <c r="D6">
        <f t="shared" si="2"/>
        <v>11440.247560000002</v>
      </c>
      <c r="E6">
        <f t="shared" si="2"/>
        <v>12058.020928240001</v>
      </c>
      <c r="F6">
        <f t="shared" si="2"/>
        <v>12926.198435073282</v>
      </c>
      <c r="G6">
        <f t="shared" si="2"/>
        <v>14089.556294229877</v>
      </c>
      <c r="H6">
        <f t="shared" si="2"/>
        <v>15611.228374006703</v>
      </c>
      <c r="I6">
        <f t="shared" si="2"/>
        <v>17578.243149131547</v>
      </c>
      <c r="J6">
        <f t="shared" si="2"/>
        <v>20109.51016260649</v>
      </c>
      <c r="K6">
        <f t="shared" si="2"/>
        <v>23367.250808948742</v>
      </c>
      <c r="L6">
        <f t="shared" si="2"/>
        <v>27573.355954559516</v>
      </c>
      <c r="M6">
        <f t="shared" si="2"/>
        <v>33032.880433562299</v>
      </c>
      <c r="N6">
        <f t="shared" si="2"/>
        <v>40167.982607211758</v>
      </c>
      <c r="O6">
        <f t="shared" si="2"/>
        <v>49567.290537299312</v>
      </c>
      <c r="P6">
        <f t="shared" si="2"/>
        <v>62058.247752698735</v>
      </c>
      <c r="Q6">
        <f t="shared" si="2"/>
        <v>78813.974645927388</v>
      </c>
      <c r="R6">
        <f t="shared" si="2"/>
        <v>101512.39934395447</v>
      </c>
      <c r="S6">
        <f t="shared" si="2"/>
        <v>132575.19354320454</v>
      </c>
      <c r="T6">
        <f t="shared" si="1"/>
        <v>175529.55625120283</v>
      </c>
      <c r="U6">
        <f t="shared" si="1"/>
        <v>235560.66448911419</v>
      </c>
      <c r="V6">
        <f t="shared" si="1"/>
        <v>320362.50370519527</v>
      </c>
      <c r="W6">
        <f t="shared" si="1"/>
        <v>441459.53010575904</v>
      </c>
      <c r="X6">
        <f t="shared" si="1"/>
        <v>616277.50402763963</v>
      </c>
      <c r="Y6">
        <f t="shared" si="1"/>
        <v>871416.39069508249</v>
      </c>
      <c r="Z6">
        <f t="shared" si="1"/>
        <v>1247868.2714753582</v>
      </c>
      <c r="AA6">
        <f t="shared" si="1"/>
        <v>1809408.9936392694</v>
      </c>
      <c r="AB6">
        <f t="shared" si="1"/>
        <v>2656212.4026624472</v>
      </c>
      <c r="AC6">
        <f t="shared" si="1"/>
        <v>3947131.6303563965</v>
      </c>
      <c r="AD6">
        <f t="shared" si="1"/>
        <v>5936485.9720560201</v>
      </c>
      <c r="AE6">
        <f t="shared" si="1"/>
        <v>9035331.649469262</v>
      </c>
      <c r="AF6">
        <f t="shared" si="1"/>
        <v>13914410.740182664</v>
      </c>
    </row>
    <row r="7" spans="1:32" x14ac:dyDescent="0.2">
      <c r="A7" t="s">
        <v>18</v>
      </c>
      <c r="B7" s="11">
        <f>'Population Demographic'!D8</f>
        <v>1084.2249999999999</v>
      </c>
      <c r="C7" s="11">
        <f>'Population Demographic'!E8</f>
        <v>1104.271</v>
      </c>
      <c r="D7">
        <f t="shared" si="2"/>
        <v>1144.024756</v>
      </c>
      <c r="E7">
        <f t="shared" si="2"/>
        <v>1205.8020928240001</v>
      </c>
      <c r="F7">
        <f t="shared" si="2"/>
        <v>1292.6198435073281</v>
      </c>
      <c r="G7">
        <f t="shared" si="2"/>
        <v>1408.9556294229876</v>
      </c>
      <c r="H7">
        <f t="shared" si="2"/>
        <v>1561.1228374006703</v>
      </c>
      <c r="I7">
        <f t="shared" si="2"/>
        <v>1757.8243149131547</v>
      </c>
      <c r="J7">
        <f t="shared" si="2"/>
        <v>2010.9510162606489</v>
      </c>
      <c r="K7">
        <f t="shared" si="2"/>
        <v>2336.7250808948738</v>
      </c>
      <c r="L7">
        <f t="shared" si="2"/>
        <v>2757.3355954559511</v>
      </c>
      <c r="M7">
        <f t="shared" si="2"/>
        <v>3303.2880433562295</v>
      </c>
      <c r="N7">
        <f t="shared" si="2"/>
        <v>4016.7982607211752</v>
      </c>
      <c r="O7">
        <f t="shared" si="2"/>
        <v>4956.7290537299305</v>
      </c>
      <c r="P7">
        <f t="shared" si="2"/>
        <v>6205.8247752698726</v>
      </c>
      <c r="Q7">
        <f t="shared" si="2"/>
        <v>7881.3974645927383</v>
      </c>
      <c r="R7">
        <f t="shared" si="2"/>
        <v>10151.239934395446</v>
      </c>
      <c r="S7">
        <f t="shared" si="2"/>
        <v>13257.519354320451</v>
      </c>
      <c r="T7">
        <f t="shared" si="1"/>
        <v>17552.955625120278</v>
      </c>
      <c r="U7">
        <f t="shared" si="1"/>
        <v>23556.066448911413</v>
      </c>
      <c r="V7">
        <f t="shared" si="1"/>
        <v>32036.250370519519</v>
      </c>
      <c r="W7">
        <f t="shared" si="1"/>
        <v>44145.953010575897</v>
      </c>
      <c r="X7">
        <f t="shared" si="1"/>
        <v>61627.750402763952</v>
      </c>
      <c r="Y7">
        <f t="shared" si="1"/>
        <v>87141.639069508223</v>
      </c>
      <c r="Z7">
        <f t="shared" si="1"/>
        <v>124786.82714753578</v>
      </c>
      <c r="AA7">
        <f t="shared" si="1"/>
        <v>180940.89936392687</v>
      </c>
      <c r="AB7">
        <f t="shared" si="1"/>
        <v>265621.24026624463</v>
      </c>
      <c r="AC7">
        <f t="shared" si="1"/>
        <v>394713.1630356395</v>
      </c>
      <c r="AD7">
        <f t="shared" si="1"/>
        <v>593648.59720560175</v>
      </c>
      <c r="AE7">
        <f t="shared" si="1"/>
        <v>903533.16494692583</v>
      </c>
      <c r="AF7">
        <f t="shared" si="1"/>
        <v>1391441.0740182658</v>
      </c>
    </row>
    <row r="8" spans="1:32" x14ac:dyDescent="0.2">
      <c r="A8" t="s">
        <v>19</v>
      </c>
      <c r="B8" s="11">
        <f>'Population Demographic'!D9</f>
        <v>32526.75</v>
      </c>
      <c r="C8" s="11">
        <f>'Population Demographic'!E9</f>
        <v>33128.129999999997</v>
      </c>
      <c r="D8">
        <f t="shared" si="2"/>
        <v>34320.742679999996</v>
      </c>
      <c r="E8">
        <f t="shared" si="2"/>
        <v>36174.062784719994</v>
      </c>
      <c r="F8">
        <f t="shared" si="2"/>
        <v>38778.595305219831</v>
      </c>
      <c r="G8">
        <f t="shared" si="2"/>
        <v>42268.668882689613</v>
      </c>
      <c r="H8">
        <f t="shared" si="2"/>
        <v>46833.685122020092</v>
      </c>
      <c r="I8">
        <f t="shared" si="2"/>
        <v>52734.729447394624</v>
      </c>
      <c r="J8">
        <f t="shared" si="2"/>
        <v>60328.530487819451</v>
      </c>
      <c r="K8">
        <f t="shared" si="2"/>
        <v>70101.7524268462</v>
      </c>
      <c r="L8">
        <f t="shared" si="2"/>
        <v>82720.067863678516</v>
      </c>
      <c r="M8">
        <f t="shared" si="2"/>
        <v>99098.641300686868</v>
      </c>
      <c r="N8">
        <f t="shared" si="2"/>
        <v>120503.94782163523</v>
      </c>
      <c r="O8">
        <f t="shared" si="2"/>
        <v>148701.87161189786</v>
      </c>
      <c r="P8">
        <f t="shared" si="2"/>
        <v>186174.74325809613</v>
      </c>
      <c r="Q8">
        <f t="shared" si="2"/>
        <v>236441.92393778209</v>
      </c>
      <c r="R8">
        <f t="shared" si="2"/>
        <v>304537.19803186331</v>
      </c>
      <c r="S8">
        <f t="shared" si="2"/>
        <v>397725.58062961348</v>
      </c>
      <c r="T8">
        <f t="shared" si="1"/>
        <v>526588.66875360825</v>
      </c>
      <c r="U8">
        <f t="shared" si="1"/>
        <v>706681.99346734222</v>
      </c>
      <c r="V8">
        <f t="shared" si="1"/>
        <v>961087.51111558545</v>
      </c>
      <c r="W8">
        <f t="shared" si="1"/>
        <v>1324378.5903172768</v>
      </c>
      <c r="X8">
        <f t="shared" si="1"/>
        <v>1848832.5120829183</v>
      </c>
      <c r="Y8">
        <f t="shared" si="1"/>
        <v>2614249.1720852465</v>
      </c>
      <c r="Z8">
        <f t="shared" si="1"/>
        <v>3743604.8144260729</v>
      </c>
      <c r="AA8">
        <f t="shared" si="1"/>
        <v>5428226.9809178058</v>
      </c>
      <c r="AB8">
        <f t="shared" si="1"/>
        <v>7968637.2079873383</v>
      </c>
      <c r="AC8">
        <f t="shared" si="1"/>
        <v>11841394.891069185</v>
      </c>
      <c r="AD8">
        <f t="shared" si="1"/>
        <v>17809457.916168053</v>
      </c>
      <c r="AE8">
        <f t="shared" si="1"/>
        <v>27105994.948407777</v>
      </c>
      <c r="AF8">
        <f t="shared" si="1"/>
        <v>41743232.220547974</v>
      </c>
    </row>
    <row r="9" spans="1:32" x14ac:dyDescent="0.2">
      <c r="A9" t="s">
        <v>20</v>
      </c>
      <c r="B9" s="11">
        <f>'Population Demographic'!D10</f>
        <v>927012.375</v>
      </c>
      <c r="C9" s="11">
        <f>'Population Demographic'!E10</f>
        <v>944151.70499999996</v>
      </c>
      <c r="D9">
        <f t="shared" si="2"/>
        <v>978141.16637999995</v>
      </c>
      <c r="E9">
        <f t="shared" si="2"/>
        <v>1030960.78936452</v>
      </c>
      <c r="F9">
        <f t="shared" si="2"/>
        <v>1105189.9661987654</v>
      </c>
      <c r="G9">
        <f t="shared" si="2"/>
        <v>1204657.0631566544</v>
      </c>
      <c r="H9">
        <f t="shared" si="2"/>
        <v>1334760.0259775731</v>
      </c>
      <c r="I9">
        <f t="shared" si="2"/>
        <v>1502939.7892507473</v>
      </c>
      <c r="J9">
        <f t="shared" si="2"/>
        <v>1719363.1189028549</v>
      </c>
      <c r="K9">
        <f t="shared" si="2"/>
        <v>1997899.9441651173</v>
      </c>
      <c r="L9">
        <f t="shared" si="2"/>
        <v>2357521.9341148385</v>
      </c>
      <c r="M9">
        <f t="shared" si="2"/>
        <v>2824311.2770695766</v>
      </c>
      <c r="N9">
        <f t="shared" si="2"/>
        <v>3434362.512916605</v>
      </c>
      <c r="O9">
        <f t="shared" si="2"/>
        <v>4238003.3409390906</v>
      </c>
      <c r="P9">
        <f t="shared" si="2"/>
        <v>5305980.1828557411</v>
      </c>
      <c r="Q9">
        <f t="shared" si="2"/>
        <v>6738594.8322267914</v>
      </c>
      <c r="R9">
        <f t="shared" si="2"/>
        <v>8679310.1439081077</v>
      </c>
      <c r="S9">
        <f t="shared" si="2"/>
        <v>11335179.047943989</v>
      </c>
      <c r="T9">
        <f t="shared" si="1"/>
        <v>15007777.059477841</v>
      </c>
      <c r="U9">
        <f t="shared" si="1"/>
        <v>20140436.813819263</v>
      </c>
      <c r="V9">
        <f t="shared" si="1"/>
        <v>27390994.066794198</v>
      </c>
      <c r="W9">
        <f t="shared" si="1"/>
        <v>37744789.824042402</v>
      </c>
      <c r="X9">
        <f t="shared" si="1"/>
        <v>52691726.59436319</v>
      </c>
      <c r="Y9">
        <f t="shared" si="1"/>
        <v>74506101.404429555</v>
      </c>
      <c r="Z9">
        <f t="shared" si="1"/>
        <v>106692737.21114312</v>
      </c>
      <c r="AA9">
        <f t="shared" si="1"/>
        <v>154704468.95615754</v>
      </c>
      <c r="AB9">
        <f t="shared" si="1"/>
        <v>227106160.42763925</v>
      </c>
      <c r="AC9">
        <f t="shared" si="1"/>
        <v>337479754.39547193</v>
      </c>
      <c r="AD9">
        <f t="shared" si="1"/>
        <v>507569550.61078978</v>
      </c>
      <c r="AE9">
        <f t="shared" si="1"/>
        <v>772520856.02962208</v>
      </c>
      <c r="AF9">
        <f t="shared" si="1"/>
        <v>1189682118.2856181</v>
      </c>
    </row>
    <row r="10" spans="1:32" x14ac:dyDescent="0.2">
      <c r="A10" t="s">
        <v>21</v>
      </c>
      <c r="B10" s="11">
        <f>'Population Demographic'!D11</f>
        <v>46621.674999999996</v>
      </c>
      <c r="C10" s="11">
        <f>'Population Demographic'!E11</f>
        <v>47483.652999999998</v>
      </c>
      <c r="D10">
        <f t="shared" si="2"/>
        <v>49193.064507999996</v>
      </c>
      <c r="E10">
        <f t="shared" si="2"/>
        <v>51849.489991431998</v>
      </c>
      <c r="F10">
        <f t="shared" si="2"/>
        <v>55582.653270815099</v>
      </c>
      <c r="G10">
        <f t="shared" si="2"/>
        <v>60585.092065188459</v>
      </c>
      <c r="H10">
        <f t="shared" si="2"/>
        <v>67128.282008228809</v>
      </c>
      <c r="I10">
        <f t="shared" si="2"/>
        <v>75586.445541265639</v>
      </c>
      <c r="J10">
        <f t="shared" si="2"/>
        <v>86470.893699207896</v>
      </c>
      <c r="K10">
        <f t="shared" si="2"/>
        <v>100479.17847847957</v>
      </c>
      <c r="L10">
        <f t="shared" si="2"/>
        <v>118565.43060460589</v>
      </c>
      <c r="M10">
        <f t="shared" si="2"/>
        <v>142041.38586431785</v>
      </c>
      <c r="N10">
        <f t="shared" si="2"/>
        <v>172722.32521101052</v>
      </c>
      <c r="O10">
        <f t="shared" si="2"/>
        <v>213139.34931038698</v>
      </c>
      <c r="P10">
        <f t="shared" si="2"/>
        <v>266850.46533660451</v>
      </c>
      <c r="Q10">
        <f t="shared" si="2"/>
        <v>338900.09097748774</v>
      </c>
      <c r="R10">
        <f t="shared" si="2"/>
        <v>436503.3171790042</v>
      </c>
      <c r="S10">
        <f t="shared" si="2"/>
        <v>570073.3322357795</v>
      </c>
      <c r="T10">
        <f t="shared" si="1"/>
        <v>754777.09188017203</v>
      </c>
      <c r="U10">
        <f t="shared" si="1"/>
        <v>1012910.8573031909</v>
      </c>
      <c r="V10">
        <f t="shared" si="1"/>
        <v>1377558.7659323395</v>
      </c>
      <c r="W10">
        <f t="shared" si="1"/>
        <v>1898275.9794547637</v>
      </c>
      <c r="X10">
        <f t="shared" si="1"/>
        <v>2649993.2673188504</v>
      </c>
      <c r="Y10">
        <f t="shared" si="1"/>
        <v>3747090.4799888544</v>
      </c>
      <c r="Z10">
        <f t="shared" si="1"/>
        <v>5365833.5673440397</v>
      </c>
      <c r="AA10">
        <f t="shared" si="1"/>
        <v>7780458.6726488573</v>
      </c>
      <c r="AB10">
        <f t="shared" si="1"/>
        <v>11421713.331448521</v>
      </c>
      <c r="AC10">
        <f t="shared" si="1"/>
        <v>16972666.010532502</v>
      </c>
      <c r="AD10">
        <f t="shared" si="1"/>
        <v>25526889.679840885</v>
      </c>
      <c r="AE10">
        <f t="shared" si="1"/>
        <v>38851926.092717826</v>
      </c>
      <c r="AF10">
        <f t="shared" si="1"/>
        <v>59831966.182785451</v>
      </c>
    </row>
    <row r="11" spans="1:32" x14ac:dyDescent="0.2">
      <c r="A11" t="s">
        <v>31</v>
      </c>
      <c r="B11" s="11">
        <f>'Population Demographic'!D12</f>
        <v>1037603.325</v>
      </c>
      <c r="C11" s="11">
        <f>'Population Demographic'!E12</f>
        <v>1056787.3470000001</v>
      </c>
      <c r="D11">
        <f t="shared" si="2"/>
        <v>1094831.6914920001</v>
      </c>
      <c r="E11">
        <f t="shared" si="2"/>
        <v>1153952.6028325681</v>
      </c>
      <c r="F11">
        <f t="shared" si="2"/>
        <v>1237037.190236513</v>
      </c>
      <c r="G11">
        <f t="shared" si="2"/>
        <v>1348370.5373577992</v>
      </c>
      <c r="H11">
        <f t="shared" si="2"/>
        <v>1493994.5553924416</v>
      </c>
      <c r="I11">
        <f t="shared" si="2"/>
        <v>1682237.8693718892</v>
      </c>
      <c r="J11">
        <f t="shared" si="2"/>
        <v>1924480.1225614413</v>
      </c>
      <c r="K11">
        <f t="shared" si="2"/>
        <v>2236245.9024163946</v>
      </c>
      <c r="L11">
        <f t="shared" si="2"/>
        <v>2638770.1648513456</v>
      </c>
      <c r="M11">
        <f t="shared" si="2"/>
        <v>3161246.6574919121</v>
      </c>
      <c r="N11">
        <f t="shared" si="2"/>
        <v>3844075.9355101651</v>
      </c>
      <c r="O11">
        <f t="shared" si="2"/>
        <v>4743589.704419544</v>
      </c>
      <c r="P11">
        <f t="shared" si="2"/>
        <v>5938974.3099332694</v>
      </c>
      <c r="Q11">
        <f t="shared" si="2"/>
        <v>7542497.3736152519</v>
      </c>
      <c r="R11">
        <f t="shared" si="2"/>
        <v>9714736.6172164436</v>
      </c>
      <c r="S11">
        <f t="shared" si="2"/>
        <v>12687446.022084676</v>
      </c>
      <c r="T11">
        <f t="shared" si="1"/>
        <v>16798178.53324011</v>
      </c>
      <c r="U11">
        <f t="shared" si="1"/>
        <v>22543155.591608226</v>
      </c>
      <c r="V11">
        <f t="shared" si="1"/>
        <v>30658691.60458719</v>
      </c>
      <c r="W11">
        <f t="shared" si="1"/>
        <v>42247677.03112115</v>
      </c>
      <c r="X11">
        <f t="shared" si="1"/>
        <v>58977757.135445125</v>
      </c>
      <c r="Y11">
        <f t="shared" si="1"/>
        <v>83394548.589519411</v>
      </c>
      <c r="Z11">
        <f t="shared" si="1"/>
        <v>119420993.58019179</v>
      </c>
      <c r="AA11">
        <f t="shared" si="1"/>
        <v>173160440.6912781</v>
      </c>
      <c r="AB11">
        <f t="shared" si="1"/>
        <v>254199526.93479624</v>
      </c>
      <c r="AC11">
        <f t="shared" si="1"/>
        <v>377740497.0251072</v>
      </c>
      <c r="AD11">
        <f t="shared" si="1"/>
        <v>568121707.52576125</v>
      </c>
      <c r="AE11">
        <f t="shared" si="1"/>
        <v>864681238.85420859</v>
      </c>
      <c r="AF11">
        <f t="shared" si="1"/>
        <v>1331609107.8354812</v>
      </c>
    </row>
    <row r="12" spans="1:32" x14ac:dyDescent="0.2">
      <c r="A12" t="s">
        <v>25</v>
      </c>
      <c r="B12" s="11">
        <f>'Population Demographic'!D16</f>
        <v>548617.85</v>
      </c>
      <c r="C12" s="11">
        <f>'Population Demographic'!E16</f>
        <v>558761.12600000005</v>
      </c>
      <c r="D12">
        <f t="shared" si="2"/>
        <v>578876.52653600008</v>
      </c>
      <c r="E12">
        <f t="shared" si="2"/>
        <v>610135.85896894406</v>
      </c>
      <c r="F12">
        <f t="shared" si="2"/>
        <v>654065.64081470808</v>
      </c>
      <c r="G12">
        <f t="shared" si="2"/>
        <v>712931.54848803184</v>
      </c>
      <c r="H12">
        <f t="shared" si="2"/>
        <v>789928.15572473931</v>
      </c>
      <c r="I12">
        <f t="shared" si="2"/>
        <v>889459.10334605642</v>
      </c>
      <c r="J12">
        <f t="shared" si="2"/>
        <v>1017541.2142278885</v>
      </c>
      <c r="K12">
        <f t="shared" si="2"/>
        <v>1182382.8909328063</v>
      </c>
      <c r="L12">
        <f t="shared" si="2"/>
        <v>1395211.8113007115</v>
      </c>
      <c r="M12">
        <f t="shared" si="2"/>
        <v>1671463.7499382524</v>
      </c>
      <c r="N12">
        <f t="shared" si="2"/>
        <v>2032499.9199249148</v>
      </c>
      <c r="O12">
        <f t="shared" si="2"/>
        <v>2508104.9011873449</v>
      </c>
      <c r="P12">
        <f t="shared" si="2"/>
        <v>3140147.336286556</v>
      </c>
      <c r="Q12">
        <f t="shared" si="2"/>
        <v>3987987.1170839258</v>
      </c>
      <c r="R12">
        <f t="shared" si="2"/>
        <v>5136527.406804096</v>
      </c>
      <c r="S12">
        <f t="shared" si="2"/>
        <v>6708304.7932861494</v>
      </c>
      <c r="T12">
        <f t="shared" si="1"/>
        <v>8881795.5463108607</v>
      </c>
      <c r="U12">
        <f t="shared" si="1"/>
        <v>11919369.623149175</v>
      </c>
      <c r="V12">
        <f t="shared" si="1"/>
        <v>16210342.687482879</v>
      </c>
      <c r="W12">
        <f t="shared" si="1"/>
        <v>22337852.223351404</v>
      </c>
      <c r="X12">
        <f t="shared" si="1"/>
        <v>31183641.703798562</v>
      </c>
      <c r="Y12">
        <f t="shared" si="1"/>
        <v>44093669.369171165</v>
      </c>
      <c r="Z12">
        <f t="shared" si="1"/>
        <v>63142134.536653101</v>
      </c>
      <c r="AA12">
        <f t="shared" si="1"/>
        <v>91556095.078146994</v>
      </c>
      <c r="AB12">
        <f t="shared" si="1"/>
        <v>134404347.57471979</v>
      </c>
      <c r="AC12">
        <f t="shared" si="1"/>
        <v>199724860.49603361</v>
      </c>
      <c r="AD12">
        <f t="shared" si="1"/>
        <v>300386190.18603456</v>
      </c>
      <c r="AE12">
        <f t="shared" si="1"/>
        <v>457187781.46314454</v>
      </c>
      <c r="AF12">
        <f t="shared" si="1"/>
        <v>704069183.45324254</v>
      </c>
    </row>
    <row r="13" spans="1:32" x14ac:dyDescent="0.2">
      <c r="A13" t="s">
        <v>26</v>
      </c>
      <c r="B13" s="11">
        <f>'Population Demographic'!D17</f>
        <v>535607.15</v>
      </c>
      <c r="C13" s="11">
        <f>'Population Demographic'!E17</f>
        <v>545509.87399999995</v>
      </c>
      <c r="D13">
        <f t="shared" si="2"/>
        <v>565148.22946399997</v>
      </c>
      <c r="E13">
        <f t="shared" si="2"/>
        <v>595666.23385505599</v>
      </c>
      <c r="F13">
        <f t="shared" si="2"/>
        <v>638554.20269261999</v>
      </c>
      <c r="G13">
        <f t="shared" si="2"/>
        <v>696024.08093495574</v>
      </c>
      <c r="H13">
        <f t="shared" si="2"/>
        <v>771194.68167593097</v>
      </c>
      <c r="I13">
        <f t="shared" si="2"/>
        <v>868365.21156709827</v>
      </c>
      <c r="J13">
        <f t="shared" si="2"/>
        <v>993409.80203276046</v>
      </c>
      <c r="K13">
        <f t="shared" si="2"/>
        <v>1154342.1899620676</v>
      </c>
      <c r="L13">
        <f t="shared" si="2"/>
        <v>1362123.7841552398</v>
      </c>
      <c r="M13">
        <f t="shared" si="2"/>
        <v>1631824.2934179772</v>
      </c>
      <c r="N13">
        <f t="shared" si="2"/>
        <v>1984298.3407962602</v>
      </c>
      <c r="O13">
        <f t="shared" si="2"/>
        <v>2448624.152542585</v>
      </c>
      <c r="P13">
        <f t="shared" si="2"/>
        <v>3065677.4389833165</v>
      </c>
      <c r="Q13">
        <f t="shared" si="2"/>
        <v>3893410.3475088119</v>
      </c>
      <c r="R13">
        <f t="shared" si="2"/>
        <v>5014712.5275913496</v>
      </c>
      <c r="S13">
        <f t="shared" si="2"/>
        <v>6549214.5610343022</v>
      </c>
      <c r="T13">
        <f t="shared" si="1"/>
        <v>8671160.0788094159</v>
      </c>
      <c r="U13">
        <f t="shared" si="1"/>
        <v>11636696.825762236</v>
      </c>
      <c r="V13">
        <f t="shared" si="1"/>
        <v>15825907.68303664</v>
      </c>
      <c r="W13">
        <f t="shared" si="1"/>
        <v>21808100.78722449</v>
      </c>
      <c r="X13">
        <f t="shared" si="1"/>
        <v>30444108.698965386</v>
      </c>
      <c r="Y13">
        <f t="shared" si="1"/>
        <v>43047969.700337052</v>
      </c>
      <c r="Z13">
        <f t="shared" si="1"/>
        <v>61644692.610882655</v>
      </c>
      <c r="AA13">
        <f t="shared" si="1"/>
        <v>89384804.285779849</v>
      </c>
      <c r="AB13">
        <f t="shared" si="1"/>
        <v>131216892.6915248</v>
      </c>
      <c r="AC13">
        <f t="shared" si="1"/>
        <v>194988302.53960586</v>
      </c>
      <c r="AD13">
        <f t="shared" si="1"/>
        <v>293262407.01956719</v>
      </c>
      <c r="AE13">
        <f t="shared" si="1"/>
        <v>446345383.48378122</v>
      </c>
      <c r="AF13">
        <f t="shared" si="1"/>
        <v>687371890.56502306</v>
      </c>
    </row>
    <row r="15" spans="1:32" x14ac:dyDescent="0.2">
      <c r="A15" t="s">
        <v>155</v>
      </c>
      <c r="B15">
        <f>((SUMIFS(B19:AY19,B18:AY18,About!B1)))</f>
        <v>1.7999999999999999E-2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4689.7921140917788</v>
      </c>
      <c r="C3">
        <f>C15*('Population Forecast'!C12/'Population Forecast'!C34)</f>
        <v>4800.1207179119765</v>
      </c>
      <c r="D3">
        <f>D15*('Population Forecast'!D12/'Population Forecast'!D34)</f>
        <v>4999.1732311596725</v>
      </c>
      <c r="E3">
        <f>E15*('Population Forecast'!E12/'Population Forecast'!E34)</f>
        <v>5299.3152872410556</v>
      </c>
      <c r="F3">
        <f>F15*('Population Forecast'!F12/'Population Forecast'!F34)</f>
        <v>5716.0710370219958</v>
      </c>
      <c r="G3">
        <f>G15*('Population Forecast'!G12/'Population Forecast'!G34)</f>
        <v>6272.2226131525131</v>
      </c>
      <c r="H3">
        <f>H15*('Population Forecast'!H12/'Population Forecast'!H34)</f>
        <v>6999.2868537540971</v>
      </c>
      <c r="I3">
        <f>I15*('Population Forecast'!I12/'Population Forecast'!I34)</f>
        <v>7941.4082058952345</v>
      </c>
      <c r="J3">
        <f>J15*('Population Forecast'!J12/'Population Forecast'!J34)</f>
        <v>9158.6298472777653</v>
      </c>
      <c r="K3">
        <f>K15*('Population Forecast'!K12/'Population Forecast'!K34)</f>
        <v>10731.912337703185</v>
      </c>
      <c r="L3">
        <f>L15*('Population Forecast'!L12/'Population Forecast'!L34)</f>
        <v>12774.4098190561</v>
      </c>
      <c r="M3">
        <f>M15*('Population Forecast'!M12/'Population Forecast'!M34)</f>
        <v>15439.622851439824</v>
      </c>
      <c r="N3">
        <f>N15*('Population Forecast'!N12/'Population Forecast'!N34)</f>
        <v>18942.546294784308</v>
      </c>
      <c r="O3">
        <f>O15*('Population Forecast'!O12/'Population Forecast'!O34)</f>
        <v>23582.544328734293</v>
      </c>
      <c r="P3">
        <f>P15*('Population Forecast'!P12/'Population Forecast'!P34)</f>
        <v>29782.838630367707</v>
      </c>
      <c r="Q3">
        <f>Q15*('Population Forecast'!Q12/'Population Forecast'!Q34)</f>
        <v>38144.653413527842</v>
      </c>
      <c r="R3">
        <f>R15*('Population Forecast'!R12/'Population Forecast'!R34)</f>
        <v>49528.488367420781</v>
      </c>
      <c r="S3">
        <f>S15*('Population Forecast'!S12/'Population Forecast'!S34)</f>
        <v>65179.740621357589</v>
      </c>
      <c r="T3">
        <f>T15*('Population Forecast'!T12/'Population Forecast'!T34)</f>
        <v>86906.042250978731</v>
      </c>
      <c r="U3">
        <f>U15*('Population Forecast'!U12/'Population Forecast'!U34)</f>
        <v>117377.42612478088</v>
      </c>
      <c r="V3">
        <f>V15*('Population Forecast'!V12/'Population Forecast'!V34)</f>
        <v>160541.31051689104</v>
      </c>
      <c r="W3">
        <f>W15*('Population Forecast'!W12/'Population Forecast'!W34)</f>
        <v>222317.28268292441</v>
      </c>
      <c r="X3">
        <f>X15*('Population Forecast'!X12/'Population Forecast'!X34)</f>
        <v>311640.94871341903</v>
      </c>
      <c r="Y3">
        <f>Y15*('Population Forecast'!Y12/'Population Forecast'!Y34)</f>
        <v>442148.28396357078</v>
      </c>
      <c r="Z3">
        <f>Z15*('Population Forecast'!Z12/'Population Forecast'!Z34)</f>
        <v>634685.88864772685</v>
      </c>
      <c r="AA3">
        <f>AA15*('Population Forecast'!AA12/'Population Forecast'!AA34)</f>
        <v>921706.23088025115</v>
      </c>
      <c r="AB3">
        <f>AB15*('Population Forecast'!AB12/'Population Forecast'!AB34)</f>
        <v>1353924.0942164301</v>
      </c>
      <c r="AC3">
        <f>AC15*('Population Forecast'!AC12/'Population Forecast'!AC34)</f>
        <v>2011931.506764868</v>
      </c>
      <c r="AD3">
        <f>AD15*('Population Forecast'!AD12/'Population Forecast'!AD34)</f>
        <v>3023554.1074718866</v>
      </c>
      <c r="AE3">
        <f>AE15*('Population Forecast'!AE12/'Population Forecast'!AE34)</f>
        <v>4594331.9946646392</v>
      </c>
      <c r="AF3">
        <f>AF15*('Population Forecast'!AF12/'Population Forecast'!AF34)</f>
        <v>7058470.2826404935</v>
      </c>
    </row>
    <row r="4" spans="1:32" x14ac:dyDescent="0.2">
      <c r="A4" t="s">
        <v>26</v>
      </c>
      <c r="B4">
        <f>B16*('Population Forecast'!B13/'Population Forecast'!B35)</f>
        <v>4287.8737089559472</v>
      </c>
      <c r="C4">
        <f>C16*('Population Forecast'!C13/'Population Forecast'!C35)</f>
        <v>4375.1876960305317</v>
      </c>
      <c r="D4">
        <f>D16*('Population Forecast'!D13/'Population Forecast'!D35)</f>
        <v>4544.4134403257449</v>
      </c>
      <c r="E4">
        <f>E16*('Population Forecast'!E13/'Population Forecast'!E35)</f>
        <v>4806.3756714115307</v>
      </c>
      <c r="F4">
        <f>F16*('Population Forecast'!F13/'Population Forecast'!F35)</f>
        <v>5175.461160974919</v>
      </c>
      <c r="G4">
        <f>G16*('Population Forecast'!G13/'Population Forecast'!G35)</f>
        <v>5672.2612544233953</v>
      </c>
      <c r="H4">
        <f>H16*('Population Forecast'!H13/'Population Forecast'!H35)</f>
        <v>6325.8994478732802</v>
      </c>
      <c r="I4">
        <f>I16*('Population Forecast'!I13/'Population Forecast'!I35)</f>
        <v>7177.3851402944856</v>
      </c>
      <c r="J4">
        <f>J16*('Population Forecast'!J13/'Population Forecast'!J35)</f>
        <v>8281.9921968196813</v>
      </c>
      <c r="K4">
        <f>K16*('Population Forecast'!K13/'Population Forecast'!K35)</f>
        <v>9716.1737034262314</v>
      </c>
      <c r="L4">
        <f>L16*('Population Forecast'!L13/'Population Forecast'!L35)</f>
        <v>11585.059803537384</v>
      </c>
      <c r="M4">
        <f>M16*('Population Forecast'!M13/'Population Forecast'!M35)</f>
        <v>14035.01780722223</v>
      </c>
      <c r="N4">
        <f>N16*('Population Forecast'!N13/'Population Forecast'!N35)</f>
        <v>17268.727060059817</v>
      </c>
      <c r="O4">
        <f>O16*('Population Forecast'!O13/'Population Forecast'!O35)</f>
        <v>21571.746347258919</v>
      </c>
      <c r="P4">
        <f>P16*('Population Forecast'!P13/'Population Forecast'!P35)</f>
        <v>27346.555421493398</v>
      </c>
      <c r="Q4">
        <f>Q16*('Population Forecast'!Q13/'Population Forecast'!Q35)</f>
        <v>35172.026651247579</v>
      </c>
      <c r="R4">
        <f>R16*('Population Forecast'!R13/'Population Forecast'!R35)</f>
        <v>45874.824680567865</v>
      </c>
      <c r="S4">
        <f>S16*('Population Forecast'!S13/'Population Forecast'!S35)</f>
        <v>60652.333200755886</v>
      </c>
      <c r="T4">
        <f>T16*('Population Forecast'!T13/'Population Forecast'!T35)</f>
        <v>81268.052346863493</v>
      </c>
      <c r="U4">
        <f>U16*('Population Forecast'!U13/'Population Forecast'!U35)</f>
        <v>110301.57136756289</v>
      </c>
      <c r="V4">
        <f>V16*('Population Forecast'!V13/'Population Forecast'!V35)</f>
        <v>151612.51466002181</v>
      </c>
      <c r="W4">
        <f>W16*('Population Forecast'!W13/'Population Forecast'!W35)</f>
        <v>210974.65332650958</v>
      </c>
      <c r="X4">
        <f>X16*('Population Forecast'!X13/'Population Forecast'!X35)</f>
        <v>297149.23439024348</v>
      </c>
      <c r="Y4">
        <f>Y16*('Population Forecast'!Y13/'Population Forecast'!Y35)</f>
        <v>423543.75729827059</v>
      </c>
      <c r="Z4">
        <f>Z16*('Population Forecast'!Z13/'Population Forecast'!Z35)</f>
        <v>610705.97783680377</v>
      </c>
      <c r="AA4">
        <f>AA16*('Population Forecast'!AA13/'Population Forecast'!AA35)</f>
        <v>890521.38377754774</v>
      </c>
      <c r="AB4">
        <f>AB16*('Population Forecast'!AB13/'Population Forecast'!AB35)</f>
        <v>1312987.3042901405</v>
      </c>
      <c r="AC4">
        <f>AC16*('Population Forecast'!AC13/'Population Forecast'!AC35)</f>
        <v>1958329.0121540281</v>
      </c>
      <c r="AD4">
        <f>AD16*('Population Forecast'!AD13/'Population Forecast'!AD35)</f>
        <v>2952799.7374036768</v>
      </c>
      <c r="AE4">
        <f>AE16*('Population Forecast'!AE13/'Population Forecast'!AE35)</f>
        <v>4500045.6287599774</v>
      </c>
      <c r="AF4">
        <f>AF16*('Population Forecast'!AF13/'Population Forecast'!AF35)</f>
        <v>6930801.0518881781</v>
      </c>
    </row>
    <row r="5" spans="1:32" x14ac:dyDescent="0.2">
      <c r="A5" t="s">
        <v>28</v>
      </c>
      <c r="B5">
        <f>B17*('Population Forecast'!B3/'Population Forecast'!B24)</f>
        <v>8588.2060510774318</v>
      </c>
      <c r="C5">
        <f>C17*('Population Forecast'!C3/'Population Forecast'!C24)</f>
        <v>8769.173118837838</v>
      </c>
      <c r="D5">
        <f>D17*('Population Forecast'!D3/'Population Forecast'!D24)</f>
        <v>9112.1614691700561</v>
      </c>
      <c r="E5">
        <f>E17*('Population Forecast'!E3/'Population Forecast'!E24)</f>
        <v>9639.0318942910126</v>
      </c>
      <c r="F5">
        <f>F17*('Population Forecast'!F3/'Population Forecast'!F24)</f>
        <v>10377.741690292496</v>
      </c>
      <c r="G5">
        <f>G17*('Population Forecast'!G3/'Population Forecast'!G24)</f>
        <v>11369.029277506825</v>
      </c>
      <c r="H5">
        <f>H17*('Population Forecast'!H3/'Population Forecast'!H24)</f>
        <v>12669.904571774479</v>
      </c>
      <c r="I5">
        <f>I17*('Population Forecast'!I3/'Population Forecast'!I24)</f>
        <v>14360.213096545456</v>
      </c>
      <c r="J5">
        <f>J17*('Population Forecast'!J3/'Population Forecast'!J24)</f>
        <v>16548.275353269142</v>
      </c>
      <c r="K5">
        <f>K17*('Population Forecast'!K3/'Population Forecast'!K24)</f>
        <v>19381.68790784818</v>
      </c>
      <c r="L5">
        <f>L17*('Population Forecast'!L3/'Population Forecast'!L24)</f>
        <v>23065.293406817753</v>
      </c>
      <c r="M5">
        <f>M17*('Population Forecast'!M3/'Population Forecast'!M24)</f>
        <v>27879.591166264585</v>
      </c>
      <c r="N5">
        <f>N17*('Population Forecast'!N3/'Population Forecast'!N24)</f>
        <v>34215.10262246598</v>
      </c>
      <c r="O5">
        <f>O17*('Population Forecast'!O3/'Population Forecast'!O24)</f>
        <v>42617.495250915534</v>
      </c>
      <c r="P5">
        <f>P17*('Population Forecast'!P3/'Population Forecast'!P24)</f>
        <v>53856.47760818807</v>
      </c>
      <c r="Q5">
        <f>Q17*('Population Forecast'!Q3/'Population Forecast'!Q24)</f>
        <v>69032.351616298431</v>
      </c>
      <c r="R5">
        <f>R17*('Population Forecast'!R3/'Population Forecast'!R24)</f>
        <v>89711.510850976512</v>
      </c>
      <c r="S5">
        <f>S17*('Population Forecast'!S3/'Population Forecast'!S24)</f>
        <v>118160.81629984431</v>
      </c>
      <c r="T5">
        <f>T17*('Population Forecast'!T3/'Population Forecast'!T24)</f>
        <v>157690.05380318195</v>
      </c>
      <c r="U5">
        <f>U17*('Population Forecast'!U3/'Population Forecast'!U24)</f>
        <v>213152.73968871211</v>
      </c>
      <c r="V5">
        <f>V17*('Population Forecast'!V3/'Population Forecast'!V24)</f>
        <v>291748.56158082967</v>
      </c>
      <c r="W5">
        <f>W17*('Population Forecast'!W3/'Population Forecast'!W24)</f>
        <v>404241.60663026106</v>
      </c>
      <c r="X5">
        <f>X17*('Population Forecast'!X3/'Population Forecast'!X24)</f>
        <v>566901.20952739101</v>
      </c>
      <c r="Y5">
        <f>Y17*('Population Forecast'!Y3/'Population Forecast'!Y24)</f>
        <v>804537.65607893828</v>
      </c>
      <c r="Z5">
        <f>Z17*('Population Forecast'!Z3/'Population Forecast'!Z24)</f>
        <v>1154980.0060068092</v>
      </c>
      <c r="AA5">
        <f>AA17*('Population Forecast'!AA3/'Population Forecast'!AA24)</f>
        <v>1676885.7768826664</v>
      </c>
      <c r="AB5">
        <f>AB17*('Population Forecast'!AB3/'Population Forecast'!AB24)</f>
        <v>2461920.1452058936</v>
      </c>
      <c r="AC5">
        <f>AC17*('Population Forecast'!AC3/'Population Forecast'!AC24)</f>
        <v>3656282.5329125263</v>
      </c>
      <c r="AD5">
        <f>AD17*('Population Forecast'!AD3/'Population Forecast'!AD24)</f>
        <v>5489868.7230430366</v>
      </c>
      <c r="AE5">
        <f>AE17*('Population Forecast'!AE3/'Population Forecast'!AE24)</f>
        <v>8332012.9248875761</v>
      </c>
      <c r="AF5">
        <f>AF17*('Population Forecast'!AF3/'Population Forecast'!AF24)</f>
        <v>12781112.949629771</v>
      </c>
    </row>
    <row r="6" spans="1:32" x14ac:dyDescent="0.2">
      <c r="A6" t="s">
        <v>29</v>
      </c>
      <c r="B6">
        <f>B18*('Population Forecast'!B4/'Population Forecast'!B25)</f>
        <v>48.514535295004528</v>
      </c>
      <c r="C6">
        <f>C18*('Population Forecast'!C4/'Population Forecast'!C25)</f>
        <v>49.547639357020394</v>
      </c>
      <c r="D6">
        <f>D18*('Population Forecast'!D4/'Population Forecast'!D25)</f>
        <v>51.50773862556607</v>
      </c>
      <c r="E6">
        <f>E18*('Population Forecast'!E4/'Population Forecast'!E25)</f>
        <v>54.516144880693183</v>
      </c>
      <c r="F6">
        <f>F18*('Population Forecast'!F4/'Population Forecast'!F25)</f>
        <v>58.729437950777587</v>
      </c>
      <c r="G6">
        <f>G18*('Population Forecast'!G4/'Population Forecast'!G25)</f>
        <v>64.371663823030403</v>
      </c>
      <c r="H6">
        <f>H18*('Population Forecast'!H4/'Population Forecast'!H25)</f>
        <v>71.776008617130401</v>
      </c>
      <c r="I6">
        <f>I18*('Population Forecast'!I4/'Population Forecast'!I25)</f>
        <v>81.388761855188136</v>
      </c>
      <c r="J6">
        <f>J18*('Population Forecast'!J4/'Population Forecast'!J25)</f>
        <v>93.810351531747969</v>
      </c>
      <c r="K6">
        <f>K18*('Population Forecast'!K4/'Population Forecast'!K25)</f>
        <v>109.9025585651019</v>
      </c>
      <c r="L6">
        <f>L18*('Population Forecast'!L4/'Population Forecast'!L25)</f>
        <v>130.82578255744221</v>
      </c>
      <c r="M6">
        <f>M18*('Population Forecast'!M4/'Population Forecast'!M25)</f>
        <v>158.185541888351</v>
      </c>
      <c r="N6">
        <f>N18*('Population Forecast'!N4/'Population Forecast'!N25)</f>
        <v>194.25546297552754</v>
      </c>
      <c r="O6">
        <f>O18*('Population Forecast'!O4/'Population Forecast'!O25)</f>
        <v>242.16540346668697</v>
      </c>
      <c r="P6">
        <f>P18*('Population Forecast'!P4/'Population Forecast'!P25)</f>
        <v>306.44100898104864</v>
      </c>
      <c r="Q6">
        <f>Q18*('Population Forecast'!Q4/'Population Forecast'!Q25)</f>
        <v>393.42339451576498</v>
      </c>
      <c r="R6">
        <f>R18*('Population Forecast'!R4/'Population Forecast'!R25)</f>
        <v>512.39494301701598</v>
      </c>
      <c r="S6">
        <f>S18*('Population Forecast'!S4/'Population Forecast'!S25)</f>
        <v>676.70204290141362</v>
      </c>
      <c r="T6">
        <f>T18*('Population Forecast'!T4/'Population Forecast'!T25)</f>
        <v>905.90037147929979</v>
      </c>
      <c r="U6">
        <f>U18*('Population Forecast'!U4/'Population Forecast'!U25)</f>
        <v>1229.097723701926</v>
      </c>
      <c r="V6">
        <f>V18*('Population Forecast'!V4/'Population Forecast'!V25)</f>
        <v>1689.5854762592735</v>
      </c>
      <c r="W6">
        <f>W18*('Population Forecast'!W4/'Population Forecast'!W25)</f>
        <v>2352.6568120663401</v>
      </c>
      <c r="X6">
        <f>X18*('Population Forecast'!X4/'Population Forecast'!X25)</f>
        <v>3317.4186160502431</v>
      </c>
      <c r="Y6">
        <f>Y18*('Population Forecast'!Y4/'Population Forecast'!Y25)</f>
        <v>4735.4853715425324</v>
      </c>
      <c r="Z6">
        <f>Z18*('Population Forecast'!Z4/'Population Forecast'!Z25)</f>
        <v>6842.0242227690387</v>
      </c>
      <c r="AA6">
        <f>AA18*('Population Forecast'!AA4/'Population Forecast'!AA25)</f>
        <v>10004.146857528724</v>
      </c>
      <c r="AB6">
        <f>AB18*('Population Forecast'!AB4/'Population Forecast'!AB25)</f>
        <v>14796.466645638935</v>
      </c>
      <c r="AC6">
        <f>AC18*('Population Forecast'!AC4/'Population Forecast'!AC25)</f>
        <v>22139.233270091412</v>
      </c>
      <c r="AD6">
        <f>AD18*('Population Forecast'!AD4/'Population Forecast'!AD25)</f>
        <v>33505.830075304664</v>
      </c>
      <c r="AE6">
        <f>AE18*('Population Forecast'!AE4/'Population Forecast'!AE25)</f>
        <v>51269.44736861292</v>
      </c>
      <c r="AF6">
        <f>AF18*('Population Forecast'!AF4/'Population Forecast'!AF25)</f>
        <v>79324.962914383083</v>
      </c>
    </row>
    <row r="7" spans="1:32" x14ac:dyDescent="0.2">
      <c r="A7" t="s">
        <v>30</v>
      </c>
      <c r="B7">
        <f>B19*('Population Forecast'!B6/'Population Forecast'!B27)</f>
        <v>53.983344397646405</v>
      </c>
      <c r="C7">
        <f>C19*('Population Forecast'!C6/'Population Forecast'!C27)</f>
        <v>56.04516395177366</v>
      </c>
      <c r="D7">
        <f>D19*('Population Forecast'!D6/'Population Forecast'!D27)</f>
        <v>59.24642978092497</v>
      </c>
      <c r="E7">
        <f>E19*('Population Forecast'!E6/'Population Forecast'!E27)</f>
        <v>63.79301982974679</v>
      </c>
      <c r="F7">
        <f>F19*('Population Forecast'!F6/'Population Forecast'!F27)</f>
        <v>69.935025942185376</v>
      </c>
      <c r="G7">
        <f>G19*('Population Forecast'!G6/'Population Forecast'!G27)</f>
        <v>77.994088701234631</v>
      </c>
      <c r="H7">
        <f>H19*('Population Forecast'!H6/'Population Forecast'!H27)</f>
        <v>88.5230344324291</v>
      </c>
      <c r="I7">
        <f>I19*('Population Forecast'!I6/'Population Forecast'!I27)</f>
        <v>102.17214472518718</v>
      </c>
      <c r="J7">
        <f>J19*('Population Forecast'!J6/'Population Forecast'!J27)</f>
        <v>119.90646484777899</v>
      </c>
      <c r="K7">
        <f>K19*('Population Forecast'!K6/'Population Forecast'!K27)</f>
        <v>143.00509599316115</v>
      </c>
      <c r="L7">
        <f>L19*('Population Forecast'!L6/'Population Forecast'!L27)</f>
        <v>173.25421990782388</v>
      </c>
      <c r="M7">
        <f>M19*('Population Forecast'!M6/'Population Forecast'!M27)</f>
        <v>213.18527033431511</v>
      </c>
      <c r="N7">
        <f>N19*('Population Forecast'!N6/'Population Forecast'!N27)</f>
        <v>266.21814995013909</v>
      </c>
      <c r="O7">
        <f>O19*('Population Forecast'!O6/'Population Forecast'!O27)</f>
        <v>337.46532716975167</v>
      </c>
      <c r="P7">
        <f>P19*('Population Forecast'!P6/'Population Forecast'!P27)</f>
        <v>433.8965754227068</v>
      </c>
      <c r="Q7">
        <f>Q19*('Population Forecast'!Q6/'Population Forecast'!Q27)</f>
        <v>565.82245699852592</v>
      </c>
      <c r="R7">
        <f>R19*('Population Forecast'!R6/'Population Forecast'!R27)</f>
        <v>748.02503721342691</v>
      </c>
      <c r="S7">
        <f>S19*('Population Forecast'!S6/'Population Forecast'!S27)</f>
        <v>1002.28381877435</v>
      </c>
      <c r="T7">
        <f>T19*('Population Forecast'!T6/'Population Forecast'!T27)</f>
        <v>1360.7622341305273</v>
      </c>
      <c r="U7">
        <f>U19*('Population Forecast'!U6/'Population Forecast'!U27)</f>
        <v>1871.1268415585168</v>
      </c>
      <c r="V7">
        <f>V19*('Population Forecast'!V6/'Population Forecast'!V27)</f>
        <v>2605.9839240630995</v>
      </c>
      <c r="W7">
        <f>W19*('Population Forecast'!W6/'Population Forecast'!W27)</f>
        <v>3673.9302032138221</v>
      </c>
      <c r="X7">
        <f>X19*('Population Forecast'!X6/'Population Forecast'!X27)</f>
        <v>5244.0098375945363</v>
      </c>
      <c r="Y7">
        <f>Y19*('Population Forecast'!Y6/'Population Forecast'!Y27)</f>
        <v>7573.9144814574693</v>
      </c>
      <c r="Z7">
        <f>Z19*('Population Forecast'!Z6/'Population Forecast'!Z27)</f>
        <v>11070.897610197584</v>
      </c>
      <c r="AA7">
        <f>AA19*('Population Forecast'!AA6/'Population Forecast'!AA27)</f>
        <v>16372.067706937336</v>
      </c>
      <c r="AB7">
        <f>AB19*('Population Forecast'!AB6/'Population Forecast'!AB27)</f>
        <v>24490.279173335541</v>
      </c>
      <c r="AC7">
        <f>AC19*('Population Forecast'!AC6/'Population Forecast'!AC27)</f>
        <v>37061.500453157525</v>
      </c>
      <c r="AD7">
        <f>AD19*('Population Forecast'!AD6/'Population Forecast'!AD27)</f>
        <v>56717.61350845077</v>
      </c>
      <c r="AE7">
        <f>AE19*('Population Forecast'!AE6/'Population Forecast'!AE27)</f>
        <v>87781.947642004161</v>
      </c>
      <c r="AF7">
        <f>AF19*('Population Forecast'!AF6/'Population Forecast'!AF27)</f>
        <v>137393.40758100455</v>
      </c>
    </row>
    <row r="8" spans="1:32" x14ac:dyDescent="0.2">
      <c r="A8" t="s">
        <v>31</v>
      </c>
      <c r="B8">
        <f>B20*('Population Forecast'!B11/'Population Forecast'!B33)</f>
        <v>4002.3604537464594</v>
      </c>
      <c r="C8">
        <f>C20*('Population Forecast'!C11/'Population Forecast'!C33)</f>
        <v>4139.4275887356398</v>
      </c>
      <c r="D8">
        <f>D20*('Population Forecast'!D11/'Population Forecast'!D33)</f>
        <v>4358.9621422607488</v>
      </c>
      <c r="E8">
        <f>E20*('Population Forecast'!E11/'Population Forecast'!E33)</f>
        <v>4670.4520059587403</v>
      </c>
      <c r="F8">
        <f>F20*('Population Forecast'!F11/'Population Forecast'!F33)</f>
        <v>5093.2081810329573</v>
      </c>
      <c r="G8">
        <f>G20*('Population Forecast'!G11/'Population Forecast'!G33)</f>
        <v>5657.9886704104665</v>
      </c>
      <c r="H8">
        <f>H20*('Population Forecast'!H11/'Population Forecast'!H33)</f>
        <v>6383.727839016653</v>
      </c>
      <c r="I8">
        <f>I20*('Population Forecast'!I11/'Population Forecast'!I33)</f>
        <v>7328.4581781357356</v>
      </c>
      <c r="J8">
        <f>J20*('Population Forecast'!J11/'Population Forecast'!J33)</f>
        <v>8557.6406347877237</v>
      </c>
      <c r="K8">
        <f>K20*('Population Forecast'!K11/'Population Forecast'!K33)</f>
        <v>10151.044069179985</v>
      </c>
      <c r="L8">
        <f>L20*('Population Forecast'!L11/'Population Forecast'!L33)</f>
        <v>12230.46624223272</v>
      </c>
      <c r="M8">
        <f>M20*('Population Forecast'!M11/'Population Forecast'!M33)</f>
        <v>14967.065722410709</v>
      </c>
      <c r="N8">
        <f>N20*('Population Forecast'!N11/'Population Forecast'!N33)</f>
        <v>18596.462887710783</v>
      </c>
      <c r="O8">
        <f>O20*('Population Forecast'!O11/'Population Forecast'!O33)</f>
        <v>23458.825410867754</v>
      </c>
      <c r="P8">
        <f>P20*('Population Forecast'!P11/'Population Forecast'!P33)</f>
        <v>30023.708144052092</v>
      </c>
      <c r="Q8">
        <f>Q20*('Population Forecast'!Q11/'Population Forecast'!Q33)</f>
        <v>38979.566184022879</v>
      </c>
      <c r="R8">
        <f>R20*('Population Forecast'!R11/'Population Forecast'!R33)</f>
        <v>51324.499370754682</v>
      </c>
      <c r="S8">
        <f>S20*('Population Forecast'!S11/'Population Forecast'!S33)</f>
        <v>68521.343847922923</v>
      </c>
      <c r="T8">
        <f>T20*('Population Forecast'!T11/'Population Forecast'!T33)</f>
        <v>92740.068599006554</v>
      </c>
      <c r="U8">
        <f>U20*('Population Forecast'!U11/'Population Forecast'!U33)</f>
        <v>127152.96627246669</v>
      </c>
      <c r="V8">
        <f>V20*('Population Forecast'!V11/'Population Forecast'!V33)</f>
        <v>176629.55150996309</v>
      </c>
      <c r="W8">
        <f>W20*('Population Forecast'!W11/'Population Forecast'!W33)</f>
        <v>248624.85558193826</v>
      </c>
      <c r="X8">
        <f>X20*('Population Forecast'!X11/'Population Forecast'!X33)</f>
        <v>354094.08777349931</v>
      </c>
      <c r="Y8">
        <f>Y20*('Population Forecast'!Y11/'Population Forecast'!Y33)</f>
        <v>510793.96782682999</v>
      </c>
      <c r="Z8">
        <f>Z20*('Population Forecast'!Z11/'Population Forecast'!Z33)</f>
        <v>745528.68307496211</v>
      </c>
      <c r="AA8">
        <f>AA20*('Population Forecast'!AA11/'Population Forecast'!AA33)</f>
        <v>1101219.9621224392</v>
      </c>
      <c r="AB8">
        <f>AB20*('Population Forecast'!AB11/'Population Forecast'!AB33)</f>
        <v>1646111.6717168374</v>
      </c>
      <c r="AC8">
        <f>AC20*('Population Forecast'!AC11/'Population Forecast'!AC33)</f>
        <v>2489155.9166152491</v>
      </c>
      <c r="AD8">
        <f>AD20*('Population Forecast'!AD11/'Population Forecast'!AD33)</f>
        <v>3806830.7656146227</v>
      </c>
      <c r="AE8">
        <f>AE20*('Population Forecast'!AE11/'Population Forecast'!AE33)</f>
        <v>5889784.9679716025</v>
      </c>
      <c r="AF8">
        <f>AF20*('Population Forecast'!AF11/'Population Forecast'!AF33)</f>
        <v>9210221.1149707939</v>
      </c>
    </row>
    <row r="9" spans="1:32" x14ac:dyDescent="0.2">
      <c r="A9" t="s">
        <v>32</v>
      </c>
      <c r="B9">
        <f>B21*('Population Forecast'!B10/'Population Forecast'!B31)</f>
        <v>165.8314055719097</v>
      </c>
      <c r="C9">
        <f>C21*('Population Forecast'!C10/'Population Forecast'!C31)</f>
        <v>172.90721476863638</v>
      </c>
      <c r="D9">
        <f>D21*('Population Forecast'!D10/'Population Forecast'!D31)</f>
        <v>183.51471178540453</v>
      </c>
      <c r="E9">
        <f>E21*('Population Forecast'!E10/'Population Forecast'!E31)</f>
        <v>198.20421892705539</v>
      </c>
      <c r="F9">
        <f>F21*('Population Forecast'!F10/'Population Forecast'!F31)</f>
        <v>217.86039874544306</v>
      </c>
      <c r="G9">
        <f>G21*('Population Forecast'!G10/'Population Forecast'!G31)</f>
        <v>243.56148258134513</v>
      </c>
      <c r="H9">
        <f>H21*('Population Forecast'!H10/'Population Forecast'!H31)</f>
        <v>276.90683168578664</v>
      </c>
      <c r="I9">
        <f>I21*('Population Forecast'!I10/'Population Forecast'!I31)</f>
        <v>320.07941475024745</v>
      </c>
      <c r="J9">
        <f>J21*('Population Forecast'!J10/'Population Forecast'!J31)</f>
        <v>376.10809354380996</v>
      </c>
      <c r="K9">
        <f>K21*('Population Forecast'!K10/'Population Forecast'!K31)</f>
        <v>449.08476833786256</v>
      </c>
      <c r="L9">
        <f>L21*('Population Forecast'!L10/'Population Forecast'!L31)</f>
        <v>544.83657408842407</v>
      </c>
      <c r="M9">
        <f>M21*('Population Forecast'!M10/'Population Forecast'!M31)</f>
        <v>671.14251923811446</v>
      </c>
      <c r="N9">
        <f>N21*('Population Forecast'!N10/'Population Forecast'!N31)</f>
        <v>839.56878295462411</v>
      </c>
      <c r="O9">
        <f>O21*('Population Forecast'!O10/'Population Forecast'!O31)</f>
        <v>1065.9578389496382</v>
      </c>
      <c r="P9">
        <f>P21*('Population Forecast'!P10/'Population Forecast'!P31)</f>
        <v>1373.2010651050832</v>
      </c>
      <c r="Q9">
        <f>Q21*('Population Forecast'!Q10/'Population Forecast'!Q31)</f>
        <v>1794.9989677678691</v>
      </c>
      <c r="R9">
        <f>R21*('Population Forecast'!R10/'Population Forecast'!R31)</f>
        <v>2379.6741226109784</v>
      </c>
      <c r="S9">
        <f>S21*('Population Forecast'!S10/'Population Forecast'!S31)</f>
        <v>3198.2986638954958</v>
      </c>
      <c r="T9">
        <f>T21*('Population Forecast'!T10/'Population Forecast'!T31)</f>
        <v>4356.8795071318882</v>
      </c>
      <c r="U9">
        <f>U21*('Population Forecast'!U10/'Population Forecast'!U31)</f>
        <v>6015.1400720324973</v>
      </c>
      <c r="V9">
        <f>V21*('Population Forecast'!V10/'Population Forecast'!V31)</f>
        <v>8413.4882541577244</v>
      </c>
      <c r="W9">
        <f>W21*('Population Forecast'!W10/'Population Forecast'!W31)</f>
        <v>11917.962990313072</v>
      </c>
      <c r="X9">
        <f>X21*('Population Forecast'!X10/'Population Forecast'!X31)</f>
        <v>17095.676892739404</v>
      </c>
      <c r="Y9">
        <f>Y21*('Population Forecast'!Y10/'Population Forecast'!Y31)</f>
        <v>24828.355111115015</v>
      </c>
      <c r="Z9">
        <f>Z21*('Population Forecast'!Z10/'Population Forecast'!Z31)</f>
        <v>36494.619624740983</v>
      </c>
      <c r="AA9">
        <f>AA21*('Population Forecast'!AA10/'Population Forecast'!AA31)</f>
        <v>54282.97892377861</v>
      </c>
      <c r="AB9">
        <f>AB21*('Population Forecast'!AB10/'Population Forecast'!AB31)</f>
        <v>81687.529210193592</v>
      </c>
      <c r="AC9">
        <f>AC21*('Population Forecast'!AC10/'Population Forecast'!AC31)</f>
        <v>124350.87412373706</v>
      </c>
      <c r="AD9">
        <f>AD21*('Population Forecast'!AD10/'Population Forecast'!AD31)</f>
        <v>191453.56442672369</v>
      </c>
      <c r="AE9">
        <f>AE21*('Population Forecast'!AE10/'Population Forecast'!AE31)</f>
        <v>298037.15717630694</v>
      </c>
      <c r="AF9">
        <f>AF21*('Population Forecast'!AF10/'Population Forecast'!AF31)</f>
        <v>469092.79301504738</v>
      </c>
    </row>
    <row r="10" spans="1:32" x14ac:dyDescent="0.2">
      <c r="A10" t="s">
        <v>33</v>
      </c>
      <c r="B10">
        <f>B22*('Population Forecast'!B9/'Population Forecast'!B30)</f>
        <v>8714.6315364047477</v>
      </c>
      <c r="C10">
        <f>C22*('Population Forecast'!C9/'Population Forecast'!C30)</f>
        <v>8890.510389523979</v>
      </c>
      <c r="D10">
        <f>D22*('Population Forecast'!D9/'Population Forecast'!D30)</f>
        <v>9230.3252219856149</v>
      </c>
      <c r="E10">
        <f>E22*('Population Forecast'!E9/'Population Forecast'!E30)</f>
        <v>9756.0182247546436</v>
      </c>
      <c r="F10">
        <f>F22*('Population Forecast'!F9/'Population Forecast'!F30)</f>
        <v>10495.121470844424</v>
      </c>
      <c r="G10">
        <f>G22*('Population Forecast'!G9/'Population Forecast'!G30)</f>
        <v>11488.472082991873</v>
      </c>
      <c r="H10">
        <f>H22*('Population Forecast'!H9/'Population Forecast'!H30)</f>
        <v>12792.766817262825</v>
      </c>
      <c r="I10">
        <f>I22*('Population Forecast'!I9/'Population Forecast'!I30)</f>
        <v>14487.914212020203</v>
      </c>
      <c r="J10">
        <f>J22*('Population Forecast'!J9/'Population Forecast'!J30)</f>
        <v>16681.782635275962</v>
      </c>
      <c r="K10">
        <f>K22*('Population Forecast'!K9/'Population Forecast'!K30)</f>
        <v>19521.87080729357</v>
      </c>
      <c r="L10">
        <f>L22*('Population Forecast'!L9/'Population Forecast'!L30)</f>
        <v>23211.967137100146</v>
      </c>
      <c r="M10">
        <f>M22*('Population Forecast'!M9/'Population Forecast'!M30)</f>
        <v>28033.167181168694</v>
      </c>
      <c r="N10">
        <f>N22*('Population Forecast'!N9/'Population Forecast'!N30)</f>
        <v>34373.607385157651</v>
      </c>
      <c r="O10">
        <f>O22*('Population Forecast'!O9/'Population Forecast'!O30)</f>
        <v>42778.559714183604</v>
      </c>
      <c r="P10">
        <f>P22*('Population Forecast'!P9/'Population Forecast'!P30)</f>
        <v>54015.32004918735</v>
      </c>
      <c r="Q10">
        <f>Q22*('Population Forecast'!Q9/'Population Forecast'!Q30)</f>
        <v>69176.258197437201</v>
      </c>
      <c r="R10">
        <f>R22*('Population Forecast'!R9/'Population Forecast'!R30)</f>
        <v>89822.418730468446</v>
      </c>
      <c r="S10">
        <f>S22*('Population Forecast'!S9/'Population Forecast'!S30)</f>
        <v>118208.97675699426</v>
      </c>
      <c r="T10">
        <f>T22*('Population Forecast'!T9/'Population Forecast'!T30)</f>
        <v>157624.00909907813</v>
      </c>
      <c r="U10">
        <f>U22*('Population Forecast'!U9/'Population Forecast'!U30)</f>
        <v>212882.61324383429</v>
      </c>
      <c r="V10">
        <f>V22*('Population Forecast'!V9/'Population Forecast'!V30)</f>
        <v>291133.95570693316</v>
      </c>
      <c r="W10">
        <f>W22*('Population Forecast'!W9/'Population Forecast'!W30)</f>
        <v>403058.55480139691</v>
      </c>
      <c r="X10">
        <f>X22*('Population Forecast'!X9/'Population Forecast'!X30)</f>
        <v>564762.09224251646</v>
      </c>
      <c r="Y10">
        <f>Y22*('Population Forecast'!Y9/'Population Forecast'!Y30)</f>
        <v>800789.08026831248</v>
      </c>
      <c r="Z10">
        <f>Z22*('Population Forecast'!Z9/'Population Forecast'!Z30)</f>
        <v>1148578.614653327</v>
      </c>
      <c r="AA10">
        <f>AA22*('Population Forecast'!AA9/'Population Forecast'!AA30)</f>
        <v>1666110.2749715557</v>
      </c>
      <c r="AB10">
        <f>AB22*('Population Forecast'!AB9/'Population Forecast'!AB30)</f>
        <v>2443837.9162117243</v>
      </c>
      <c r="AC10">
        <f>AC22*('Population Forecast'!AC9/'Population Forecast'!AC30)</f>
        <v>3625934.3349700402</v>
      </c>
      <c r="AD10">
        <f>AD22*('Population Forecast'!AD9/'Population Forecast'!AD30)</f>
        <v>5438945.5030354047</v>
      </c>
      <c r="AE10">
        <f>AE22*('Population Forecast'!AE9/'Population Forecast'!AE30)</f>
        <v>8246570.5176477712</v>
      </c>
      <c r="AF10">
        <f>AF22*('Population Forecast'!AF9/'Population Forecast'!AF30)</f>
        <v>12637329.853801383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4689.7921140917788</v>
      </c>
      <c r="C2">
        <f>Calculations!C3</f>
        <v>4800.1207179119765</v>
      </c>
      <c r="D2">
        <f>Calculations!D3</f>
        <v>4999.1732311596725</v>
      </c>
      <c r="E2">
        <f>Calculations!E3</f>
        <v>5299.3152872410556</v>
      </c>
      <c r="F2">
        <f>Calculations!F3</f>
        <v>5716.0710370219958</v>
      </c>
      <c r="G2">
        <f>Calculations!G3</f>
        <v>6272.2226131525131</v>
      </c>
      <c r="H2">
        <f>Calculations!H3</f>
        <v>6999.2868537540971</v>
      </c>
      <c r="I2">
        <f>Calculations!I3</f>
        <v>7941.4082058952345</v>
      </c>
      <c r="J2">
        <f>Calculations!J3</f>
        <v>9158.6298472777653</v>
      </c>
      <c r="K2">
        <f>Calculations!K3</f>
        <v>10731.912337703185</v>
      </c>
      <c r="L2">
        <f>Calculations!L3</f>
        <v>12774.4098190561</v>
      </c>
      <c r="M2">
        <f>Calculations!M3</f>
        <v>15439.622851439824</v>
      </c>
      <c r="N2">
        <f>Calculations!N3</f>
        <v>18942.546294784308</v>
      </c>
      <c r="O2">
        <f>Calculations!O3</f>
        <v>23582.544328734293</v>
      </c>
      <c r="P2">
        <f>Calculations!P3</f>
        <v>29782.838630367707</v>
      </c>
      <c r="Q2">
        <f>Calculations!Q3</f>
        <v>38144.653413527842</v>
      </c>
      <c r="R2">
        <f>Calculations!R3</f>
        <v>49528.488367420781</v>
      </c>
      <c r="S2">
        <f>Calculations!S3</f>
        <v>65179.740621357589</v>
      </c>
      <c r="T2">
        <f>Calculations!T3</f>
        <v>86906.042250978731</v>
      </c>
      <c r="U2">
        <f>Calculations!U3</f>
        <v>117377.42612478088</v>
      </c>
      <c r="V2">
        <f>Calculations!V3</f>
        <v>160541.31051689104</v>
      </c>
      <c r="W2">
        <f>Calculations!W3</f>
        <v>222317.28268292441</v>
      </c>
      <c r="X2">
        <f>Calculations!X3</f>
        <v>311640.94871341903</v>
      </c>
      <c r="Y2">
        <f>Calculations!Y3</f>
        <v>442148.28396357078</v>
      </c>
      <c r="Z2">
        <f>Calculations!Z3</f>
        <v>634685.88864772685</v>
      </c>
      <c r="AA2">
        <f>Calculations!AA3</f>
        <v>921706.23088025115</v>
      </c>
      <c r="AB2">
        <f>Calculations!AB3</f>
        <v>1353924.0942164301</v>
      </c>
      <c r="AC2">
        <f>Calculations!AC3</f>
        <v>2011931.506764868</v>
      </c>
      <c r="AD2">
        <f>Calculations!AD3</f>
        <v>3023554.1074718866</v>
      </c>
      <c r="AE2">
        <f>Calculations!AE3</f>
        <v>4594331.9946646392</v>
      </c>
      <c r="AF2">
        <f>Calculations!AF3</f>
        <v>7058470.2826404935</v>
      </c>
    </row>
    <row r="3" spans="1:32" x14ac:dyDescent="0.2">
      <c r="A3" t="s">
        <v>26</v>
      </c>
      <c r="B3">
        <f>Calculations!B4</f>
        <v>4287.8737089559472</v>
      </c>
      <c r="C3">
        <f>Calculations!C4</f>
        <v>4375.1876960305317</v>
      </c>
      <c r="D3">
        <f>Calculations!D4</f>
        <v>4544.4134403257449</v>
      </c>
      <c r="E3">
        <f>Calculations!E4</f>
        <v>4806.3756714115307</v>
      </c>
      <c r="F3">
        <f>Calculations!F4</f>
        <v>5175.461160974919</v>
      </c>
      <c r="G3">
        <f>Calculations!G4</f>
        <v>5672.2612544233953</v>
      </c>
      <c r="H3">
        <f>Calculations!H4</f>
        <v>6325.8994478732802</v>
      </c>
      <c r="I3">
        <f>Calculations!I4</f>
        <v>7177.3851402944856</v>
      </c>
      <c r="J3">
        <f>Calculations!J4</f>
        <v>8281.9921968196813</v>
      </c>
      <c r="K3">
        <f>Calculations!K4</f>
        <v>9716.1737034262314</v>
      </c>
      <c r="L3">
        <f>Calculations!L4</f>
        <v>11585.059803537384</v>
      </c>
      <c r="M3">
        <f>Calculations!M4</f>
        <v>14035.01780722223</v>
      </c>
      <c r="N3">
        <f>Calculations!N4</f>
        <v>17268.727060059817</v>
      </c>
      <c r="O3">
        <f>Calculations!O4</f>
        <v>21571.746347258919</v>
      </c>
      <c r="P3">
        <f>Calculations!P4</f>
        <v>27346.555421493398</v>
      </c>
      <c r="Q3">
        <f>Calculations!Q4</f>
        <v>35172.026651247579</v>
      </c>
      <c r="R3">
        <f>Calculations!R4</f>
        <v>45874.824680567865</v>
      </c>
      <c r="S3">
        <f>Calculations!S4</f>
        <v>60652.333200755886</v>
      </c>
      <c r="T3">
        <f>Calculations!T4</f>
        <v>81268.052346863493</v>
      </c>
      <c r="U3">
        <f>Calculations!U4</f>
        <v>110301.57136756289</v>
      </c>
      <c r="V3">
        <f>Calculations!V4</f>
        <v>151612.51466002181</v>
      </c>
      <c r="W3">
        <f>Calculations!W4</f>
        <v>210974.65332650958</v>
      </c>
      <c r="X3">
        <f>Calculations!X4</f>
        <v>297149.23439024348</v>
      </c>
      <c r="Y3">
        <f>Calculations!Y4</f>
        <v>423543.75729827059</v>
      </c>
      <c r="Z3">
        <f>Calculations!Z4</f>
        <v>610705.97783680377</v>
      </c>
      <c r="AA3">
        <f>Calculations!AA4</f>
        <v>890521.38377754774</v>
      </c>
      <c r="AB3">
        <f>Calculations!AB4</f>
        <v>1312987.3042901405</v>
      </c>
      <c r="AC3">
        <f>Calculations!AC4</f>
        <v>1958329.0121540281</v>
      </c>
      <c r="AD3">
        <f>Calculations!AD4</f>
        <v>2952799.7374036768</v>
      </c>
      <c r="AE3">
        <f>Calculations!AE4</f>
        <v>4500045.6287599774</v>
      </c>
      <c r="AF3">
        <f>Calculations!AF4</f>
        <v>6930801.0518881781</v>
      </c>
    </row>
    <row r="4" spans="1:32" x14ac:dyDescent="0.2">
      <c r="A4" t="s">
        <v>28</v>
      </c>
      <c r="B4">
        <f>Calculations!B5</f>
        <v>8588.2060510774318</v>
      </c>
      <c r="C4">
        <f>Calculations!C5</f>
        <v>8769.173118837838</v>
      </c>
      <c r="D4">
        <f>Calculations!D5</f>
        <v>9112.1614691700561</v>
      </c>
      <c r="E4">
        <f>Calculations!E5</f>
        <v>9639.0318942910126</v>
      </c>
      <c r="F4">
        <f>Calculations!F5</f>
        <v>10377.741690292496</v>
      </c>
      <c r="G4">
        <f>Calculations!G5</f>
        <v>11369.029277506825</v>
      </c>
      <c r="H4">
        <f>Calculations!H5</f>
        <v>12669.904571774479</v>
      </c>
      <c r="I4">
        <f>Calculations!I5</f>
        <v>14360.213096545456</v>
      </c>
      <c r="J4">
        <f>Calculations!J5</f>
        <v>16548.275353269142</v>
      </c>
      <c r="K4">
        <f>Calculations!K5</f>
        <v>19381.68790784818</v>
      </c>
      <c r="L4">
        <f>Calculations!L5</f>
        <v>23065.293406817753</v>
      </c>
      <c r="M4">
        <f>Calculations!M5</f>
        <v>27879.591166264585</v>
      </c>
      <c r="N4">
        <f>Calculations!N5</f>
        <v>34215.10262246598</v>
      </c>
      <c r="O4">
        <f>Calculations!O5</f>
        <v>42617.495250915534</v>
      </c>
      <c r="P4">
        <f>Calculations!P5</f>
        <v>53856.47760818807</v>
      </c>
      <c r="Q4">
        <f>Calculations!Q5</f>
        <v>69032.351616298431</v>
      </c>
      <c r="R4">
        <f>Calculations!R5</f>
        <v>89711.510850976512</v>
      </c>
      <c r="S4">
        <f>Calculations!S5</f>
        <v>118160.81629984431</v>
      </c>
      <c r="T4">
        <f>Calculations!T5</f>
        <v>157690.05380318195</v>
      </c>
      <c r="U4">
        <f>Calculations!U5</f>
        <v>213152.73968871211</v>
      </c>
      <c r="V4">
        <f>Calculations!V5</f>
        <v>291748.56158082967</v>
      </c>
      <c r="W4">
        <f>Calculations!W5</f>
        <v>404241.60663026106</v>
      </c>
      <c r="X4">
        <f>Calculations!X5</f>
        <v>566901.20952739101</v>
      </c>
      <c r="Y4">
        <f>Calculations!Y5</f>
        <v>804537.65607893828</v>
      </c>
      <c r="Z4">
        <f>Calculations!Z5</f>
        <v>1154980.0060068092</v>
      </c>
      <c r="AA4">
        <f>Calculations!AA5</f>
        <v>1676885.7768826664</v>
      </c>
      <c r="AB4">
        <f>Calculations!AB5</f>
        <v>2461920.1452058936</v>
      </c>
      <c r="AC4">
        <f>Calculations!AC5</f>
        <v>3656282.5329125263</v>
      </c>
      <c r="AD4">
        <f>Calculations!AD5</f>
        <v>5489868.7230430366</v>
      </c>
      <c r="AE4">
        <f>Calculations!AE5</f>
        <v>8332012.9248875761</v>
      </c>
      <c r="AF4">
        <f>Calculations!AF5</f>
        <v>12781112.949629771</v>
      </c>
    </row>
    <row r="5" spans="1:32" x14ac:dyDescent="0.2">
      <c r="A5" t="s">
        <v>29</v>
      </c>
      <c r="B5">
        <f>Calculations!B6</f>
        <v>48.514535295004528</v>
      </c>
      <c r="C5">
        <f>Calculations!C6</f>
        <v>49.547639357020394</v>
      </c>
      <c r="D5">
        <f>Calculations!D6</f>
        <v>51.50773862556607</v>
      </c>
      <c r="E5">
        <f>Calculations!E6</f>
        <v>54.516144880693183</v>
      </c>
      <c r="F5">
        <f>Calculations!F6</f>
        <v>58.729437950777587</v>
      </c>
      <c r="G5">
        <f>Calculations!G6</f>
        <v>64.371663823030403</v>
      </c>
      <c r="H5">
        <f>Calculations!H6</f>
        <v>71.776008617130401</v>
      </c>
      <c r="I5">
        <f>Calculations!I6</f>
        <v>81.388761855188136</v>
      </c>
      <c r="J5">
        <f>Calculations!J6</f>
        <v>93.810351531747969</v>
      </c>
      <c r="K5">
        <f>Calculations!K6</f>
        <v>109.9025585651019</v>
      </c>
      <c r="L5">
        <f>Calculations!L6</f>
        <v>130.82578255744221</v>
      </c>
      <c r="M5">
        <f>Calculations!M6</f>
        <v>158.185541888351</v>
      </c>
      <c r="N5">
        <f>Calculations!N6</f>
        <v>194.25546297552754</v>
      </c>
      <c r="O5">
        <f>Calculations!O6</f>
        <v>242.16540346668697</v>
      </c>
      <c r="P5">
        <f>Calculations!P6</f>
        <v>306.44100898104864</v>
      </c>
      <c r="Q5">
        <f>Calculations!Q6</f>
        <v>393.42339451576498</v>
      </c>
      <c r="R5">
        <f>Calculations!R6</f>
        <v>512.39494301701598</v>
      </c>
      <c r="S5">
        <f>Calculations!S6</f>
        <v>676.70204290141362</v>
      </c>
      <c r="T5">
        <f>Calculations!T6</f>
        <v>905.90037147929979</v>
      </c>
      <c r="U5">
        <f>Calculations!U6</f>
        <v>1229.097723701926</v>
      </c>
      <c r="V5">
        <f>Calculations!V6</f>
        <v>1689.5854762592735</v>
      </c>
      <c r="W5">
        <f>Calculations!W6</f>
        <v>2352.6568120663401</v>
      </c>
      <c r="X5">
        <f>Calculations!X6</f>
        <v>3317.4186160502431</v>
      </c>
      <c r="Y5">
        <f>Calculations!Y6</f>
        <v>4735.4853715425324</v>
      </c>
      <c r="Z5">
        <f>Calculations!Z6</f>
        <v>6842.0242227690387</v>
      </c>
      <c r="AA5">
        <f>Calculations!AA6</f>
        <v>10004.146857528724</v>
      </c>
      <c r="AB5">
        <f>Calculations!AB6</f>
        <v>14796.466645638935</v>
      </c>
      <c r="AC5">
        <f>Calculations!AC6</f>
        <v>22139.233270091412</v>
      </c>
      <c r="AD5">
        <f>Calculations!AD6</f>
        <v>33505.830075304664</v>
      </c>
      <c r="AE5">
        <f>Calculations!AE6</f>
        <v>51269.44736861292</v>
      </c>
      <c r="AF5">
        <f>Calculations!AF6</f>
        <v>79324.962914383083</v>
      </c>
    </row>
    <row r="6" spans="1:32" x14ac:dyDescent="0.2">
      <c r="A6" t="s">
        <v>30</v>
      </c>
      <c r="B6">
        <f>Calculations!B7</f>
        <v>53.983344397646405</v>
      </c>
      <c r="C6">
        <f>Calculations!C7</f>
        <v>56.04516395177366</v>
      </c>
      <c r="D6">
        <f>Calculations!D7</f>
        <v>59.24642978092497</v>
      </c>
      <c r="E6">
        <f>Calculations!E7</f>
        <v>63.79301982974679</v>
      </c>
      <c r="F6">
        <f>Calculations!F7</f>
        <v>69.935025942185376</v>
      </c>
      <c r="G6">
        <f>Calculations!G7</f>
        <v>77.994088701234631</v>
      </c>
      <c r="H6">
        <f>Calculations!H7</f>
        <v>88.5230344324291</v>
      </c>
      <c r="I6">
        <f>Calculations!I7</f>
        <v>102.17214472518718</v>
      </c>
      <c r="J6">
        <f>Calculations!J7</f>
        <v>119.90646484777899</v>
      </c>
      <c r="K6">
        <f>Calculations!K7</f>
        <v>143.00509599316115</v>
      </c>
      <c r="L6">
        <f>Calculations!L7</f>
        <v>173.25421990782388</v>
      </c>
      <c r="M6">
        <f>Calculations!M7</f>
        <v>213.18527033431511</v>
      </c>
      <c r="N6">
        <f>Calculations!N7</f>
        <v>266.21814995013909</v>
      </c>
      <c r="O6">
        <f>Calculations!O7</f>
        <v>337.46532716975167</v>
      </c>
      <c r="P6">
        <f>Calculations!P7</f>
        <v>433.8965754227068</v>
      </c>
      <c r="Q6">
        <f>Calculations!Q7</f>
        <v>565.82245699852592</v>
      </c>
      <c r="R6">
        <f>Calculations!R7</f>
        <v>748.02503721342691</v>
      </c>
      <c r="S6">
        <f>Calculations!S7</f>
        <v>1002.28381877435</v>
      </c>
      <c r="T6">
        <f>Calculations!T7</f>
        <v>1360.7622341305273</v>
      </c>
      <c r="U6">
        <f>Calculations!U7</f>
        <v>1871.1268415585168</v>
      </c>
      <c r="V6">
        <f>Calculations!V7</f>
        <v>2605.9839240630995</v>
      </c>
      <c r="W6">
        <f>Calculations!W7</f>
        <v>3673.9302032138221</v>
      </c>
      <c r="X6">
        <f>Calculations!X7</f>
        <v>5244.0098375945363</v>
      </c>
      <c r="Y6">
        <f>Calculations!Y7</f>
        <v>7573.9144814574693</v>
      </c>
      <c r="Z6">
        <f>Calculations!Z7</f>
        <v>11070.897610197584</v>
      </c>
      <c r="AA6">
        <f>Calculations!AA7</f>
        <v>16372.067706937336</v>
      </c>
      <c r="AB6">
        <f>Calculations!AB7</f>
        <v>24490.279173335541</v>
      </c>
      <c r="AC6">
        <f>Calculations!AC7</f>
        <v>37061.500453157525</v>
      </c>
      <c r="AD6">
        <f>Calculations!AD7</f>
        <v>56717.61350845077</v>
      </c>
      <c r="AE6">
        <f>Calculations!AE7</f>
        <v>87781.947642004161</v>
      </c>
      <c r="AF6">
        <f>Calculations!AF7</f>
        <v>137393.40758100455</v>
      </c>
    </row>
    <row r="7" spans="1:32" x14ac:dyDescent="0.2">
      <c r="A7" t="s">
        <v>31</v>
      </c>
      <c r="B7">
        <f>Calculations!B8</f>
        <v>4002.3604537464594</v>
      </c>
      <c r="C7">
        <f>Calculations!C8</f>
        <v>4139.4275887356398</v>
      </c>
      <c r="D7">
        <f>Calculations!D8</f>
        <v>4358.9621422607488</v>
      </c>
      <c r="E7">
        <f>Calculations!E8</f>
        <v>4670.4520059587403</v>
      </c>
      <c r="F7">
        <f>Calculations!F8</f>
        <v>5093.2081810329573</v>
      </c>
      <c r="G7">
        <f>Calculations!G8</f>
        <v>5657.9886704104665</v>
      </c>
      <c r="H7">
        <f>Calculations!H8</f>
        <v>6383.727839016653</v>
      </c>
      <c r="I7">
        <f>Calculations!I8</f>
        <v>7328.4581781357356</v>
      </c>
      <c r="J7">
        <f>Calculations!J8</f>
        <v>8557.6406347877237</v>
      </c>
      <c r="K7">
        <f>Calculations!K8</f>
        <v>10151.044069179985</v>
      </c>
      <c r="L7">
        <f>Calculations!L8</f>
        <v>12230.46624223272</v>
      </c>
      <c r="M7">
        <f>Calculations!M8</f>
        <v>14967.065722410709</v>
      </c>
      <c r="N7">
        <f>Calculations!N8</f>
        <v>18596.462887710783</v>
      </c>
      <c r="O7">
        <f>Calculations!O8</f>
        <v>23458.825410867754</v>
      </c>
      <c r="P7">
        <f>Calculations!P8</f>
        <v>30023.708144052092</v>
      </c>
      <c r="Q7">
        <f>Calculations!Q8</f>
        <v>38979.566184022879</v>
      </c>
      <c r="R7">
        <f>Calculations!R8</f>
        <v>51324.499370754682</v>
      </c>
      <c r="S7">
        <f>Calculations!S8</f>
        <v>68521.343847922923</v>
      </c>
      <c r="T7">
        <f>Calculations!T8</f>
        <v>92740.068599006554</v>
      </c>
      <c r="U7">
        <f>Calculations!U8</f>
        <v>127152.96627246669</v>
      </c>
      <c r="V7">
        <f>Calculations!V8</f>
        <v>176629.55150996309</v>
      </c>
      <c r="W7">
        <f>Calculations!W8</f>
        <v>248624.85558193826</v>
      </c>
      <c r="X7">
        <f>Calculations!X8</f>
        <v>354094.08777349931</v>
      </c>
      <c r="Y7">
        <f>Calculations!Y8</f>
        <v>510793.96782682999</v>
      </c>
      <c r="Z7">
        <f>Calculations!Z8</f>
        <v>745528.68307496211</v>
      </c>
      <c r="AA7">
        <f>Calculations!AA8</f>
        <v>1101219.9621224392</v>
      </c>
      <c r="AB7">
        <f>Calculations!AB8</f>
        <v>1646111.6717168374</v>
      </c>
      <c r="AC7">
        <f>Calculations!AC8</f>
        <v>2489155.9166152491</v>
      </c>
      <c r="AD7">
        <f>Calculations!AD8</f>
        <v>3806830.7656146227</v>
      </c>
      <c r="AE7">
        <f>Calculations!AE8</f>
        <v>5889784.9679716025</v>
      </c>
      <c r="AF7">
        <f>Calculations!AF8</f>
        <v>9210221.1149707939</v>
      </c>
    </row>
    <row r="8" spans="1:32" x14ac:dyDescent="0.2">
      <c r="A8" t="s">
        <v>32</v>
      </c>
      <c r="B8">
        <f>Calculations!B9</f>
        <v>165.8314055719097</v>
      </c>
      <c r="C8">
        <f>Calculations!C9</f>
        <v>172.90721476863638</v>
      </c>
      <c r="D8">
        <f>Calculations!D9</f>
        <v>183.51471178540453</v>
      </c>
      <c r="E8">
        <f>Calculations!E9</f>
        <v>198.20421892705539</v>
      </c>
      <c r="F8">
        <f>Calculations!F9</f>
        <v>217.86039874544306</v>
      </c>
      <c r="G8">
        <f>Calculations!G9</f>
        <v>243.56148258134513</v>
      </c>
      <c r="H8">
        <f>Calculations!H9</f>
        <v>276.90683168578664</v>
      </c>
      <c r="I8">
        <f>Calculations!I9</f>
        <v>320.07941475024745</v>
      </c>
      <c r="J8">
        <f>Calculations!J9</f>
        <v>376.10809354380996</v>
      </c>
      <c r="K8">
        <f>Calculations!K9</f>
        <v>449.08476833786256</v>
      </c>
      <c r="L8">
        <f>Calculations!L9</f>
        <v>544.83657408842407</v>
      </c>
      <c r="M8">
        <f>Calculations!M9</f>
        <v>671.14251923811446</v>
      </c>
      <c r="N8">
        <f>Calculations!N9</f>
        <v>839.56878295462411</v>
      </c>
      <c r="O8">
        <f>Calculations!O9</f>
        <v>1065.9578389496382</v>
      </c>
      <c r="P8">
        <f>Calculations!P9</f>
        <v>1373.2010651050832</v>
      </c>
      <c r="Q8">
        <f>Calculations!Q9</f>
        <v>1794.9989677678691</v>
      </c>
      <c r="R8">
        <f>Calculations!R9</f>
        <v>2379.6741226109784</v>
      </c>
      <c r="S8">
        <f>Calculations!S9</f>
        <v>3198.2986638954958</v>
      </c>
      <c r="T8">
        <f>Calculations!T9</f>
        <v>4356.8795071318882</v>
      </c>
      <c r="U8">
        <f>Calculations!U9</f>
        <v>6015.1400720324973</v>
      </c>
      <c r="V8">
        <f>Calculations!V9</f>
        <v>8413.4882541577244</v>
      </c>
      <c r="W8">
        <f>Calculations!W9</f>
        <v>11917.962990313072</v>
      </c>
      <c r="X8">
        <f>Calculations!X9</f>
        <v>17095.676892739404</v>
      </c>
      <c r="Y8">
        <f>Calculations!Y9</f>
        <v>24828.355111115015</v>
      </c>
      <c r="Z8">
        <f>Calculations!Z9</f>
        <v>36494.619624740983</v>
      </c>
      <c r="AA8">
        <f>Calculations!AA9</f>
        <v>54282.97892377861</v>
      </c>
      <c r="AB8">
        <f>Calculations!AB9</f>
        <v>81687.529210193592</v>
      </c>
      <c r="AC8">
        <f>Calculations!AC9</f>
        <v>124350.87412373706</v>
      </c>
      <c r="AD8">
        <f>Calculations!AD9</f>
        <v>191453.56442672369</v>
      </c>
      <c r="AE8">
        <f>Calculations!AE9</f>
        <v>298037.15717630694</v>
      </c>
      <c r="AF8">
        <f>Calculations!AF9</f>
        <v>469092.79301504738</v>
      </c>
    </row>
    <row r="9" spans="1:32" x14ac:dyDescent="0.2">
      <c r="A9" t="s">
        <v>33</v>
      </c>
      <c r="B9">
        <f>Calculations!B10</f>
        <v>8714.6315364047477</v>
      </c>
      <c r="C9">
        <f>Calculations!C10</f>
        <v>8890.510389523979</v>
      </c>
      <c r="D9">
        <f>Calculations!D10</f>
        <v>9230.3252219856149</v>
      </c>
      <c r="E9">
        <f>Calculations!E10</f>
        <v>9756.0182247546436</v>
      </c>
      <c r="F9">
        <f>Calculations!F10</f>
        <v>10495.121470844424</v>
      </c>
      <c r="G9">
        <f>Calculations!G10</f>
        <v>11488.472082991873</v>
      </c>
      <c r="H9">
        <f>Calculations!H10</f>
        <v>12792.766817262825</v>
      </c>
      <c r="I9">
        <f>Calculations!I10</f>
        <v>14487.914212020203</v>
      </c>
      <c r="J9">
        <f>Calculations!J10</f>
        <v>16681.782635275962</v>
      </c>
      <c r="K9">
        <f>Calculations!K10</f>
        <v>19521.87080729357</v>
      </c>
      <c r="L9">
        <f>Calculations!L10</f>
        <v>23211.967137100146</v>
      </c>
      <c r="M9">
        <f>Calculations!M10</f>
        <v>28033.167181168694</v>
      </c>
      <c r="N9">
        <f>Calculations!N10</f>
        <v>34373.607385157651</v>
      </c>
      <c r="O9">
        <f>Calculations!O10</f>
        <v>42778.559714183604</v>
      </c>
      <c r="P9">
        <f>Calculations!P10</f>
        <v>54015.32004918735</v>
      </c>
      <c r="Q9">
        <f>Calculations!Q10</f>
        <v>69176.258197437201</v>
      </c>
      <c r="R9">
        <f>Calculations!R10</f>
        <v>89822.418730468446</v>
      </c>
      <c r="S9">
        <f>Calculations!S10</f>
        <v>118208.97675699426</v>
      </c>
      <c r="T9">
        <f>Calculations!T10</f>
        <v>157624.00909907813</v>
      </c>
      <c r="U9">
        <f>Calculations!U10</f>
        <v>212882.61324383429</v>
      </c>
      <c r="V9">
        <f>Calculations!V10</f>
        <v>291133.95570693316</v>
      </c>
      <c r="W9">
        <f>Calculations!W10</f>
        <v>403058.55480139691</v>
      </c>
      <c r="X9">
        <f>Calculations!X10</f>
        <v>564762.09224251646</v>
      </c>
      <c r="Y9">
        <f>Calculations!Y10</f>
        <v>800789.08026831248</v>
      </c>
      <c r="Z9">
        <f>Calculations!Z10</f>
        <v>1148578.614653327</v>
      </c>
      <c r="AA9">
        <f>Calculations!AA10</f>
        <v>1666110.2749715557</v>
      </c>
      <c r="AB9">
        <f>Calculations!AB10</f>
        <v>2443837.9162117243</v>
      </c>
      <c r="AC9">
        <f>Calculations!AC10</f>
        <v>3625934.3349700402</v>
      </c>
      <c r="AD9">
        <f>Calculations!AD10</f>
        <v>5438945.5030354047</v>
      </c>
      <c r="AE9">
        <f>Calculations!AE10</f>
        <v>8246570.5176477712</v>
      </c>
      <c r="AF9">
        <f>Calculations!AF10</f>
        <v>12637329.853801383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2022-09-12T21:56:07Z</dcterms:modified>
</cp:coreProperties>
</file>