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11AB3294-1AD2-447F-844C-4E2C3F274A51}"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R1" i="23" s="1"/>
  <c r="G28" i="27" s="1"/>
  <c r="J28" i="27" s="1"/>
  <c r="K28" i="27" s="1"/>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Q1" i="23" s="1"/>
  <c r="W7" i="23"/>
  <c r="W6" i="23"/>
  <c r="AC5" i="23"/>
  <c r="C5" i="23"/>
  <c r="M4" i="23"/>
  <c r="AH56" i="23"/>
  <c r="C47" i="23"/>
  <c r="C1" i="23" s="1"/>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C1" i="23" s="1"/>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Y1" i="23"/>
  <c r="J1" i="23"/>
  <c r="S1" i="23"/>
  <c r="E1" i="23"/>
  <c r="K1" i="23"/>
  <c r="X1" i="23"/>
  <c r="P1" i="23"/>
  <c r="AG1" i="23" l="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16" i="29" a="1"/>
  <c r="K16" i="29" s="1"/>
  <c r="L16" i="29" s="1"/>
  <c r="J14" i="19" s="1"/>
  <c r="P176" i="31" s="1"/>
  <c r="K8" i="29"/>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81" i="31"/>
  <c r="P175" i="31"/>
  <c r="P179" i="31"/>
  <c r="P180" i="31"/>
  <c r="P182"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85" i="31" l="1"/>
  <c r="P183" i="31"/>
  <c r="P174" i="31"/>
  <c r="P178" i="31"/>
  <c r="P177"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<sst xmlns="http://schemas.openxmlformats.org/spreadsheetml/2006/main" count="30722" uniqueCount="2646">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</sst>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2396</v>
      </c>
      <c r="C1" s="199">
        <v>45730</v>
      </c>
      <c r="G1" s="123" t="s">
        <v>2303</v>
      </c>
      <c r="H1" s="123" t="s">
        <v>2304</v>
      </c>
    </row>
    <row r="2" spans="1:8" x14ac:dyDescent="0.25">
      <c r="B2" t="str">
        <f>_xlfn.XLOOKUP(B1,H:H,G:G,0,0,1)</f>
        <v>MT</v>
      </c>
      <c r="C2" t="str">
        <f>_xlfn.XLOOKUP(B2,G:G, H:H, 0,0,1)</f>
        <v>Montana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Montana.</v>
      </c>
      <c r="L9" s="143" t="str">
        <f>J9&amp;K9</f>
        <v>**Description:** This policy prevents new capacity of the selected type(s) from being built or deployed.  // **Guidance for setting values:** No new coal is planned in Montana.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38</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1997</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1998</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1999</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2000</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2001</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2002</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2003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2004</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2005</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2009</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2019</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2022</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2025-03-14T20:08:27Z</dcterms:modified>
</cp:coreProperties>
</file>