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CC18B2D4-EE8D-4419-9271-93039184C8B6}"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<sst xmlns="http://schemas.openxmlformats.org/spreadsheetml/2006/main" count="30815" uniqueCount="2737">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</sst>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2362</v>
      </c>
      <c r="C1" s="193">
        <v>45967</v>
      </c>
      <c r="G1" s="123" t="s">
        <v>2262</v>
      </c>
      <c r="H1" s="123" t="s">
        <v>2263</v>
      </c>
    </row>
    <row r="2" spans="1:8" x14ac:dyDescent="0.25">
      <c r="B2" t="str">
        <f>_xlfn.XLOOKUP(B1,H:H,G:G,0,0,1)</f>
        <v>NE</v>
      </c>
      <c r="C2" t="str">
        <f>_xlfn.XLOOKUP(B2,G:G, H:H, 0,0,1)</f>
        <v>Nebraska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Nebraska</v>
      </c>
      <c r="B3" s="182">
        <f>ROUND(SUMIFS(B$4:B$54, $A$4:$A$54, $A$3),0)</f>
        <v>60527</v>
      </c>
      <c r="C3" s="183">
        <f t="shared" ref="C3" si="0">ROUND(SUMIFS(C$4:C$54, $A$4:$A$54, $A$3),0)</f>
        <v>61</v>
      </c>
      <c r="D3" s="182">
        <f>SUMIFS(D$4:D$54, $A$4:$A$54, $A$3)</f>
        <v>257</v>
      </c>
      <c r="E3" s="182">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1957</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1958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1959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1975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2025-11-06T21:38:24Z</dcterms:modified>
</cp:coreProperties>
</file>