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elec/GBSC/"/>
    </mc:Choice>
  </mc:AlternateContent>
  <xr:revisionPtr revIDLastSave="0" documentId="8_{C857103E-1B62-E84A-BD46-5DEE603861CD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<sst xmlns="http://schemas.openxmlformats.org/spreadsheetml/2006/main" count="318" uniqueCount="156">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</sst>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NV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NV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1.112566293287331E-2</v>
      </c>
      <c r="D32" s="17">
        <f>C32</f>
        <v>1.112566293287331E-2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10</v>
      </c>
      <c r="C33" s="17">
        <f>C32*F7*1000</f>
        <v>300.39289918757936</v>
      </c>
      <c r="D33" s="17">
        <f>D32*G7*1000</f>
        <v>450.58934878136904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10</v>
      </c>
      <c r="C34" s="17">
        <f>C32*F10*1000</f>
        <v>2463.161570844924</v>
      </c>
      <c r="D34" s="17">
        <f>D32*G10*1000</f>
        <v>5740.4396410628542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10</v>
      </c>
      <c r="C37" s="17">
        <f t="shared" ref="C37:Q37" si="1">($R37-$B37)/($R36-$B36)+B37</f>
        <v>28.14955619922371</v>
      </c>
      <c r="D37" s="17">
        <f t="shared" si="1"/>
        <v>46.29911239844742</v>
      </c>
      <c r="E37" s="17">
        <f t="shared" si="1"/>
        <v>64.44866859767113</v>
      </c>
      <c r="F37" s="17">
        <f t="shared" si="1"/>
        <v>82.59822479689484</v>
      </c>
      <c r="G37" s="17">
        <f t="shared" si="1"/>
        <v>100.74778099611855</v>
      </c>
      <c r="H37" s="17">
        <f t="shared" si="1"/>
        <v>118.89733719534226</v>
      </c>
      <c r="I37" s="17">
        <f t="shared" si="1"/>
        <v>137.04689339456598</v>
      </c>
      <c r="J37" s="17">
        <f t="shared" si="1"/>
        <v>155.19644959378968</v>
      </c>
      <c r="K37" s="17">
        <f t="shared" si="1"/>
        <v>173.34600579301338</v>
      </c>
      <c r="L37" s="17">
        <f t="shared" si="1"/>
        <v>191.49556199223707</v>
      </c>
      <c r="M37" s="17">
        <f t="shared" si="1"/>
        <v>209.64511819146077</v>
      </c>
      <c r="N37" s="17">
        <f t="shared" si="1"/>
        <v>227.79467439068446</v>
      </c>
      <c r="O37" s="17">
        <f t="shared" si="1"/>
        <v>245.94423058990816</v>
      </c>
      <c r="P37" s="17">
        <f t="shared" si="1"/>
        <v>264.09378678913185</v>
      </c>
      <c r="Q37" s="17">
        <f t="shared" si="1"/>
        <v>282.24334298835555</v>
      </c>
      <c r="R37" s="21">
        <f>C33</f>
        <v>300.39289918757936</v>
      </c>
      <c r="S37" s="17">
        <f t="shared" ref="S37:AF37" si="2">($AG37-$R37)/($AG36-$R36)+R37</f>
        <v>310.40599582716533</v>
      </c>
      <c r="T37" s="17">
        <f t="shared" si="2"/>
        <v>320.41909246675129</v>
      </c>
      <c r="U37" s="17">
        <f t="shared" si="2"/>
        <v>330.43218910633726</v>
      </c>
      <c r="V37" s="17">
        <f t="shared" si="2"/>
        <v>340.44528574592323</v>
      </c>
      <c r="W37" s="17">
        <f t="shared" si="2"/>
        <v>350.4583823855092</v>
      </c>
      <c r="X37" s="17">
        <f t="shared" si="2"/>
        <v>360.47147902509516</v>
      </c>
      <c r="Y37" s="17">
        <f t="shared" si="2"/>
        <v>370.48457566468113</v>
      </c>
      <c r="Z37" s="17">
        <f t="shared" si="2"/>
        <v>380.4976723042671</v>
      </c>
      <c r="AA37" s="17">
        <f t="shared" si="2"/>
        <v>390.51076894385307</v>
      </c>
      <c r="AB37" s="17">
        <f t="shared" si="2"/>
        <v>400.52386558343903</v>
      </c>
      <c r="AC37" s="17">
        <f t="shared" si="2"/>
        <v>410.536962223025</v>
      </c>
      <c r="AD37" s="17">
        <f t="shared" si="2"/>
        <v>420.55005886261097</v>
      </c>
      <c r="AE37" s="17">
        <f t="shared" si="2"/>
        <v>430.56315550219693</v>
      </c>
      <c r="AF37" s="17">
        <f t="shared" si="2"/>
        <v>440.5762521417829</v>
      </c>
      <c r="AG37" s="21">
        <f>D33</f>
        <v>450.58934878136904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10</v>
      </c>
      <c r="C40" s="17">
        <f t="shared" ref="C40:Q40" si="4">($R40-$B40)/($R39-$B39)+B40</f>
        <v>184.33550526801264</v>
      </c>
      <c r="D40" s="17">
        <f t="shared" si="4"/>
        <v>358.67101053602528</v>
      </c>
      <c r="E40" s="17">
        <f t="shared" si="4"/>
        <v>533.00651580403792</v>
      </c>
      <c r="F40" s="17">
        <f t="shared" si="4"/>
        <v>707.34202107205056</v>
      </c>
      <c r="G40" s="17">
        <f t="shared" si="4"/>
        <v>881.6775263400632</v>
      </c>
      <c r="H40" s="17">
        <f t="shared" si="4"/>
        <v>1056.0130316080758</v>
      </c>
      <c r="I40" s="17">
        <f t="shared" si="4"/>
        <v>1230.3485368760885</v>
      </c>
      <c r="J40" s="17">
        <f t="shared" si="4"/>
        <v>1404.6840421441011</v>
      </c>
      <c r="K40" s="17">
        <f t="shared" si="4"/>
        <v>1579.0195474121138</v>
      </c>
      <c r="L40" s="17">
        <f t="shared" si="4"/>
        <v>1753.3550526801264</v>
      </c>
      <c r="M40" s="17">
        <f t="shared" si="4"/>
        <v>1927.690557948139</v>
      </c>
      <c r="N40" s="17">
        <f t="shared" si="4"/>
        <v>2102.0260632161517</v>
      </c>
      <c r="O40" s="17">
        <f t="shared" si="4"/>
        <v>2276.3615684841643</v>
      </c>
      <c r="P40" s="17">
        <f t="shared" si="4"/>
        <v>2450.6970737521769</v>
      </c>
      <c r="Q40" s="17">
        <f t="shared" si="4"/>
        <v>2625.0325790201896</v>
      </c>
      <c r="R40" s="21">
        <f>FORECAST(R36,$B$34:$D$34,$B$31:$D$31)</f>
        <v>2799.3680842882022</v>
      </c>
      <c r="S40" s="17">
        <f t="shared" ref="S40:AF40" si="5">($AG40-$R40)/($AG39-$R39)+R40</f>
        <v>2983.8711252450244</v>
      </c>
      <c r="T40" s="17">
        <f t="shared" si="5"/>
        <v>3168.3741662018465</v>
      </c>
      <c r="U40" s="17">
        <f t="shared" si="5"/>
        <v>3352.8772071586686</v>
      </c>
      <c r="V40" s="17">
        <f t="shared" si="5"/>
        <v>3537.3802481154908</v>
      </c>
      <c r="W40" s="17">
        <f t="shared" si="5"/>
        <v>3721.8832890723129</v>
      </c>
      <c r="X40" s="17">
        <f t="shared" si="5"/>
        <v>3906.386330029135</v>
      </c>
      <c r="Y40" s="17">
        <f t="shared" si="5"/>
        <v>4090.8893709859572</v>
      </c>
      <c r="Z40" s="17">
        <f t="shared" si="5"/>
        <v>4275.3924119427793</v>
      </c>
      <c r="AA40" s="17">
        <f t="shared" si="5"/>
        <v>4459.8954528996019</v>
      </c>
      <c r="AB40" s="17">
        <f t="shared" si="5"/>
        <v>4644.3984938564245</v>
      </c>
      <c r="AC40" s="17">
        <f t="shared" si="5"/>
        <v>4828.9015348132471</v>
      </c>
      <c r="AD40" s="17">
        <f t="shared" si="5"/>
        <v>5013.4045757700696</v>
      </c>
      <c r="AE40" s="17">
        <f t="shared" si="5"/>
        <v>5197.9076167268922</v>
      </c>
      <c r="AF40" s="17">
        <f t="shared" si="5"/>
        <v>5382.4106576837148</v>
      </c>
      <c r="AG40" s="21">
        <f>FORECAST(AG36,$B$34:$D$34,$B$31:$D$31)</f>
        <v>5566.9136986405356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10</v>
      </c>
      <c r="C2" s="5">
        <f>Calculations!C37</f>
        <v>28.14955619922371</v>
      </c>
      <c r="D2" s="5">
        <f>Calculations!D37</f>
        <v>46.29911239844742</v>
      </c>
      <c r="E2" s="5">
        <f>Calculations!E37</f>
        <v>64.44866859767113</v>
      </c>
      <c r="F2" s="5">
        <f>Calculations!F37</f>
        <v>82.59822479689484</v>
      </c>
      <c r="G2" s="5">
        <f>Calculations!G37</f>
        <v>100.74778099611855</v>
      </c>
      <c r="H2" s="5">
        <f>Calculations!H37</f>
        <v>118.89733719534226</v>
      </c>
      <c r="I2" s="5">
        <f>Calculations!I37</f>
        <v>137.04689339456598</v>
      </c>
      <c r="J2" s="5">
        <f>Calculations!J37</f>
        <v>155.19644959378968</v>
      </c>
      <c r="K2" s="5">
        <f>Calculations!K37</f>
        <v>173.34600579301338</v>
      </c>
      <c r="L2" s="5">
        <f>Calculations!L37</f>
        <v>191.49556199223707</v>
      </c>
      <c r="M2" s="5">
        <f>Calculations!M37</f>
        <v>209.64511819146077</v>
      </c>
      <c r="N2" s="5">
        <f>Calculations!N37</f>
        <v>227.79467439068446</v>
      </c>
      <c r="O2" s="5">
        <f>Calculations!O37</f>
        <v>245.94423058990816</v>
      </c>
      <c r="P2" s="5">
        <f>Calculations!P37</f>
        <v>264.09378678913185</v>
      </c>
      <c r="Q2" s="5">
        <f>Calculations!Q37</f>
        <v>282.24334298835555</v>
      </c>
      <c r="R2" s="5">
        <f>Calculations!R37</f>
        <v>300.39289918757936</v>
      </c>
      <c r="S2" s="5">
        <f>Calculations!S37</f>
        <v>310.40599582716533</v>
      </c>
      <c r="T2" s="5">
        <f>Calculations!T37</f>
        <v>320.41909246675129</v>
      </c>
      <c r="U2" s="5">
        <f>Calculations!U37</f>
        <v>330.43218910633726</v>
      </c>
      <c r="V2" s="5">
        <f>Calculations!V37</f>
        <v>340.44528574592323</v>
      </c>
      <c r="W2" s="5">
        <f>Calculations!W37</f>
        <v>350.4583823855092</v>
      </c>
      <c r="X2" s="5">
        <f>Calculations!X37</f>
        <v>360.47147902509516</v>
      </c>
      <c r="Y2" s="5">
        <f>Calculations!Y37</f>
        <v>370.48457566468113</v>
      </c>
      <c r="Z2" s="5">
        <f>Calculations!Z37</f>
        <v>380.4976723042671</v>
      </c>
      <c r="AA2" s="5">
        <f>Calculations!AA37</f>
        <v>390.51076894385307</v>
      </c>
      <c r="AB2" s="5">
        <f>Calculations!AB37</f>
        <v>400.52386558343903</v>
      </c>
      <c r="AC2" s="5">
        <f>Calculations!AC37</f>
        <v>410.536962223025</v>
      </c>
      <c r="AD2" s="5">
        <f>Calculations!AD37</f>
        <v>420.55005886261097</v>
      </c>
      <c r="AE2" s="5">
        <f>Calculations!AE37</f>
        <v>430.56315550219693</v>
      </c>
      <c r="AF2" s="5">
        <f>Calculations!AF37</f>
        <v>440.5762521417829</v>
      </c>
      <c r="AG2" s="5">
        <f>Calculations!AG37</f>
        <v>450.58934878136904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10</v>
      </c>
      <c r="C2" s="5">
        <f>Calculations!C40</f>
        <v>184.33550526801264</v>
      </c>
      <c r="D2" s="5">
        <f>Calculations!D40</f>
        <v>358.67101053602528</v>
      </c>
      <c r="E2" s="5">
        <f>Calculations!E40</f>
        <v>533.00651580403792</v>
      </c>
      <c r="F2" s="5">
        <f>Calculations!F40</f>
        <v>707.34202107205056</v>
      </c>
      <c r="G2" s="5">
        <f>Calculations!G40</f>
        <v>881.6775263400632</v>
      </c>
      <c r="H2" s="5">
        <f>Calculations!H40</f>
        <v>1056.0130316080758</v>
      </c>
      <c r="I2" s="5">
        <f>Calculations!I40</f>
        <v>1230.3485368760885</v>
      </c>
      <c r="J2" s="5">
        <f>Calculations!J40</f>
        <v>1404.6840421441011</v>
      </c>
      <c r="K2" s="5">
        <f>Calculations!K40</f>
        <v>1579.0195474121138</v>
      </c>
      <c r="L2" s="5">
        <f>Calculations!L40</f>
        <v>1753.3550526801264</v>
      </c>
      <c r="M2" s="5">
        <f>Calculations!M40</f>
        <v>1927.690557948139</v>
      </c>
      <c r="N2" s="5">
        <f>Calculations!N40</f>
        <v>2102.0260632161517</v>
      </c>
      <c r="O2" s="5">
        <f>Calculations!O40</f>
        <v>2276.3615684841643</v>
      </c>
      <c r="P2" s="5">
        <f>Calculations!P40</f>
        <v>2450.6970737521769</v>
      </c>
      <c r="Q2" s="5">
        <f>Calculations!Q40</f>
        <v>2625.0325790201896</v>
      </c>
      <c r="R2" s="5">
        <f>Calculations!R40</f>
        <v>2799.3680842882022</v>
      </c>
      <c r="S2" s="5">
        <f>Calculations!S40</f>
        <v>2983.8711252450244</v>
      </c>
      <c r="T2" s="5">
        <f>Calculations!T40</f>
        <v>3168.3741662018465</v>
      </c>
      <c r="U2" s="5">
        <f>Calculations!U40</f>
        <v>3352.8772071586686</v>
      </c>
      <c r="V2" s="5">
        <f>Calculations!V40</f>
        <v>3537.3802481154908</v>
      </c>
      <c r="W2" s="5">
        <f>Calculations!W40</f>
        <v>3721.8832890723129</v>
      </c>
      <c r="X2" s="5">
        <f>Calculations!X40</f>
        <v>3906.386330029135</v>
      </c>
      <c r="Y2" s="5">
        <f>Calculations!Y40</f>
        <v>4090.8893709859572</v>
      </c>
      <c r="Z2" s="5">
        <f>Calculations!Z40</f>
        <v>4275.3924119427793</v>
      </c>
      <c r="AA2" s="5">
        <f>Calculations!AA40</f>
        <v>4459.8954528996019</v>
      </c>
      <c r="AB2" s="5">
        <f>Calculations!AB40</f>
        <v>4644.3984938564245</v>
      </c>
      <c r="AC2" s="5">
        <f>Calculations!AC40</f>
        <v>4828.9015348132471</v>
      </c>
      <c r="AD2" s="5">
        <f>Calculations!AD40</f>
        <v>5013.4045757700696</v>
      </c>
      <c r="AE2" s="5">
        <f>Calculations!AE40</f>
        <v>5197.9076167268922</v>
      </c>
      <c r="AF2" s="5">
        <f>Calculations!AF40</f>
        <v>5382.4106576837148</v>
      </c>
      <c r="AG2" s="5">
        <f>Calculations!AG40</f>
        <v>5566.9136986405356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2022-11-09T23:18:36Z</dcterms:modified>
</cp:coreProperties>
</file>