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V\trans\SYVbT\"/>
    </mc:Choice>
  </mc:AlternateContent>
  <xr:revisionPtr revIDLastSave="0" documentId="8_{AE2828E6-0238-4C15-AE81-423E01DF2282}"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7" i="39"/>
  <c r="B7" i="39"/>
  <c r="D5" i="40"/>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C7" i="39" l="1"/>
  <c r="D7" i="39"/>
  <c r="C5" i="40"/>
  <c r="E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<sst xmlns="http://schemas.openxmlformats.org/spreadsheetml/2006/main" count="52887" uniqueCount="10486">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</sst>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192</v>
      </c>
      <c r="C1" s="217">
        <v>45233</v>
      </c>
    </row>
    <row r="2" spans="1:7">
      <c r="B2" t="str">
        <f>INDEX(F:F,MATCH(B1,E:E,0))</f>
        <v>NV</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13</v>
      </c>
      <c r="C2">
        <f>ROUND(INDEX('SSYVbT-freight-LDV'!$B$2:$H$51,MATCH(About!$B$2,'SSYVbT-freight-LDV'!$A$2:$A$51,0),MATCH(C$1,'SSYVbT-freight-LDV'!$B$1:$H$1,0)),0)</f>
        <v>136</v>
      </c>
      <c r="D2">
        <f>ROUND(INDEX('SSYVbT-freight-LDV'!$B$2:$H$51,MATCH(About!$B$2,'SSYVbT-freight-LDV'!$A$2:$A$51,0),MATCH(D$1,'SSYVbT-freight-LDV'!$B$1:$H$1,0)),0)</f>
        <v>111285</v>
      </c>
      <c r="E2">
        <f>ROUND(INDEX('SSYVbT-freight-LDV'!$B$2:$H$51,MATCH(About!$B$2,'SSYVbT-freight-LDV'!$A$2:$A$51,0),MATCH(E$1,'SSYVbT-freight-LDV'!$B$1:$H$1,0)),0)</f>
        <v>90832</v>
      </c>
      <c r="F2">
        <f>ROUND(INDEX('SSYVbT-freight-LDV'!$B$2:$H$51,MATCH(About!$B$2,'SSYVbT-freight-LDV'!$A$2:$A$51,0),MATCH(F$1,'SSYVbT-freight-LDV'!$B$1:$H$1,0)),0)</f>
        <v>26</v>
      </c>
      <c r="G2">
        <f>ROUND(INDEX('SSYVbT-freight-LDV'!$B$2:$H$51,MATCH(About!$B$2,'SSYVbT-freight-LDV'!$A$2:$A$51,0),MATCH(G$1,'SSYVbT-freight-LDV'!$B$1:$H$1,0)),0)</f>
        <v>49</v>
      </c>
      <c r="H2">
        <f>ROUND(INDEX('SSYVbT-freight-LDV'!$B$2:$H$51,MATCH(About!$B$2,'SSYVbT-freight-LDV'!$A$2:$A$51,0),MATCH(H$1,'SSYVbT-freight-LDV'!$B$1:$H$1,0)),0)</f>
        <v>3</v>
      </c>
    </row>
    <row r="3" spans="1:8">
      <c r="A3" t="s">
        <v>5</v>
      </c>
      <c r="B3">
        <f>ROUND(INDEX('SSYVbT-freight-HDV'!$B$2:$H$51,MATCH(About!$B$2,'SSYVbT-freight-HDV'!$A$2:$A$51,0),MATCH(B$1,'SSYVbT-freight-HDV'!$B$1:$H$1,0)),0)</f>
        <v>1</v>
      </c>
      <c r="C3">
        <f>ROUND(INDEX('SSYVbT-freight-HDV'!$B$2:$H$51,MATCH(About!$B$2,'SSYVbT-freight-HDV'!$A$2:$A$51,0),MATCH(C$1,'SSYVbT-freight-HDV'!$B$1:$H$1,0)),0)</f>
        <v>399</v>
      </c>
      <c r="D3">
        <f>ROUND(INDEX('SSYVbT-freight-HDV'!$B$2:$H$51,MATCH(About!$B$2,'SSYVbT-freight-HDV'!$A$2:$A$51,0),MATCH(D$1,'SSYVbT-freight-HDV'!$B$1:$H$1,0)),0)</f>
        <v>428</v>
      </c>
      <c r="E3">
        <f>ROUND(INDEX('SSYVbT-freight-HDV'!$B$2:$H$51,MATCH(About!$B$2,'SSYVbT-freight-HDV'!$A$2:$A$51,0),MATCH(E$1,'SSYVbT-freight-HDV'!$B$1:$H$1,0)),0)</f>
        <v>44233</v>
      </c>
      <c r="F3">
        <f>ROUND(INDEX('SSYVbT-freight-HDV'!$B$2:$H$51,MATCH(About!$B$2,'SSYVbT-freight-HDV'!$A$2:$A$51,0),MATCH(F$1,'SSYVbT-freight-HDV'!$B$1:$H$1,0)),0)</f>
        <v>4</v>
      </c>
      <c r="G3">
        <f>ROUND(INDEX('SSYVbT-freight-HDV'!$B$2:$H$51,MATCH(About!$B$2,'SSYVbT-freight-HDV'!$A$2:$A$51,0),MATCH(G$1,'SSYVbT-freight-HDV'!$B$1:$H$1,0)),0)</f>
        <v>34</v>
      </c>
      <c r="H3">
        <f>ROUND(INDEX('SSYVbT-freight-HDV'!$B$2:$H$51,MATCH(About!$B$2,'SSYVbT-freight-HDV'!$A$2:$A$51,0),MATCH(H$1,'SSYVbT-freight-HDV'!$B$1:$H$1,0)),0)</f>
        <v>3</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7</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52</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8590</v>
      </c>
      <c r="C2">
        <f>ROUND(INDEX('SSYVbT-passenger-LDV'!$B$2:$H$51,MATCH(About!$B$2,'SSYVbT-passenger-LDV'!$A$2:$A$51,0),MATCH(C$1,'SSYVbT-passenger-LDV'!$B$1:$H$1,0)),0)</f>
        <v>957</v>
      </c>
      <c r="D2">
        <f>ROUND(INDEX('SSYVbT-passenger-LDV'!$B$2:$H$51,MATCH(About!$B$2,'SSYVbT-passenger-LDV'!$A$2:$A$51,0),MATCH(D$1,'SSYVbT-passenger-LDV'!$B$1:$H$1,0)),0)</f>
        <v>2488805</v>
      </c>
      <c r="E2">
        <f>ROUND(INDEX('SSYVbT-passenger-LDV'!$B$2:$H$51,MATCH(About!$B$2,'SSYVbT-passenger-LDV'!$A$2:$A$51,0),MATCH(E$1,'SSYVbT-passenger-LDV'!$B$1:$H$1,0)),0)</f>
        <v>10601</v>
      </c>
      <c r="F2">
        <f>ROUND(INDEX('SSYVbT-passenger-LDV'!$B$2:$H$51,MATCH(About!$B$2,'SSYVbT-passenger-LDV'!$A$2:$A$51,0),MATCH(F$1,'SSYVbT-passenger-LDV'!$B$1:$H$1,0)),0)</f>
        <v>5952</v>
      </c>
      <c r="G2">
        <f>ROUND(INDEX('SSYVbT-passenger-LDV'!$B$2:$H$51,MATCH(About!$B$2,'SSYVbT-passenger-LDV'!$A$2:$A$51,0),MATCH(G$1,'SSYVbT-passenger-LDV'!$B$1:$H$1,0)),0)</f>
        <v>802</v>
      </c>
      <c r="H2">
        <f>ROUND(INDEX('SSYVbT-passenger-LDV'!$B$2:$H$51,MATCH(About!$B$2,'SSYVbT-passenger-LDV'!$A$2:$A$51,0),MATCH(H$1,'SSYVbT-passenger-LDV'!$B$1:$H$1,0)),0)</f>
        <v>75</v>
      </c>
    </row>
    <row r="3" spans="1:8">
      <c r="A3" t="s">
        <v>5</v>
      </c>
      <c r="B3">
        <f>ROUND(INDEX('SSYVbT-passenger-HDV'!$B$2:$H$51,MATCH(About!$B$2,'SSYVbT-passenger-HDV'!$A$2:$A$51,0),MATCH(B$1,'SSYVbT-passenger-HDV'!$B$1:$H$1,0)),0)</f>
        <v>1</v>
      </c>
      <c r="C3">
        <f>ROUND(INDEX('SSYVbT-passenger-HDV'!$B$2:$H$51,MATCH(About!$B$2,'SSYVbT-passenger-HDV'!$A$2:$A$51,0),MATCH(C$1,'SSYVbT-passenger-HDV'!$B$1:$H$1,0)),0)</f>
        <v>602</v>
      </c>
      <c r="D3">
        <f>ROUND(INDEX('SSYVbT-passenger-HDV'!$B$2:$H$51,MATCH(About!$B$2,'SSYVbT-passenger-HDV'!$A$2:$A$51,0),MATCH(D$1,'SSYVbT-passenger-HDV'!$B$1:$H$1,0)),0)</f>
        <v>424</v>
      </c>
      <c r="E3">
        <f>ROUND(INDEX('SSYVbT-passenger-HDV'!$B$2:$H$51,MATCH(About!$B$2,'SSYVbT-passenger-HDV'!$A$2:$A$51,0),MATCH(E$1,'SSYVbT-passenger-HDV'!$B$1:$H$1,0)),0)</f>
        <v>3209</v>
      </c>
      <c r="F3">
        <f>ROUND(INDEX('SSYVbT-passenger-HDV'!$B$2:$H$51,MATCH(About!$B$2,'SSYVbT-passenger-HDV'!$A$2:$A$51,0),MATCH(F$1,'SSYVbT-passenger-HDV'!$B$1:$H$1,0)),0)</f>
        <v>0</v>
      </c>
      <c r="G3">
        <f>ROUND(INDEX('SSYVbT-passenger-HDV'!$B$2:$H$51,MATCH(About!$B$2,'SSYVbT-passenger-HDV'!$A$2:$A$51,0),MATCH(G$1,'SSYVbT-passenger-HDV'!$B$1:$H$1,0)),0)</f>
        <v>31</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161</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41569</v>
      </c>
      <c r="E6">
        <f>ROUND(INDEX('SSYVbT-passenger-ships'!$B$2:$H$51,MATCH(About!$B$2,'SSYVbT-passenger-ships'!$A$2:$A$51,0),MATCH(E$1,'SSYVbT-passenger-ships'!$B$1:$H$1,0)),0)</f>
        <v>9803</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79454</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2023-11-03T23:19:05Z</dcterms:modified>
</cp:coreProperties>
</file>