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7DE27CF5-AF88-4CDC-B040-1E4FBF3541E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AD5" i="23"/>
  <c r="F6" i="23"/>
  <c r="N6" i="23"/>
  <c r="AD6" i="23"/>
  <c r="F7" i="23"/>
  <c r="F8" i="23"/>
  <c r="N8" i="23"/>
  <c r="V8" i="23"/>
  <c r="F9" i="23"/>
  <c r="N9" i="23"/>
  <c r="F10" i="23"/>
  <c r="N10" i="23"/>
  <c r="V10" i="23"/>
  <c r="F11" i="23"/>
  <c r="N11" i="23"/>
  <c r="F12" i="23"/>
  <c r="N12" i="23"/>
  <c r="V12" i="23"/>
  <c r="F13" i="23"/>
  <c r="N13" i="23"/>
  <c r="F14" i="23"/>
  <c r="N14" i="23"/>
  <c r="V14" i="23"/>
  <c r="F15" i="23"/>
  <c r="N15" i="23"/>
  <c r="F16" i="23"/>
  <c r="N16" i="23"/>
  <c r="V16" i="23"/>
  <c r="F17" i="23"/>
  <c r="N17" i="23"/>
  <c r="F18" i="23"/>
  <c r="N18" i="23"/>
  <c r="V18" i="23"/>
  <c r="F19" i="23"/>
  <c r="O19" i="23"/>
  <c r="J20" i="23"/>
  <c r="T20" i="23"/>
  <c r="AC20" i="23"/>
  <c r="Q21" i="23"/>
  <c r="AB21" i="23"/>
  <c r="AB22" i="23"/>
  <c r="G23" i="23"/>
  <c r="Q23" i="23"/>
  <c r="G24" i="23"/>
  <c r="Q24" i="23"/>
  <c r="C27" i="23"/>
  <c r="AG27" i="23"/>
  <c r="AB28" i="23"/>
  <c r="T30" i="23"/>
  <c r="S31" i="23"/>
  <c r="T34" i="23"/>
  <c r="Y35" i="23"/>
  <c r="AB36" i="23"/>
  <c r="S39" i="23"/>
  <c r="AB40" i="23"/>
  <c r="T45" i="23"/>
  <c r="D47" i="23"/>
  <c r="C49" i="23"/>
  <c r="Q52" i="23"/>
  <c r="X54" i="23"/>
  <c r="M63" i="23"/>
  <c r="W66" i="23"/>
  <c r="M77" i="23"/>
  <c r="AF4" i="23"/>
  <c r="H5" i="23"/>
  <c r="AF5" i="23"/>
  <c r="H6" i="23"/>
  <c r="P6" i="23"/>
  <c r="AF6" i="23"/>
  <c r="H7" i="23"/>
  <c r="AF7" i="23"/>
  <c r="H8" i="23"/>
  <c r="P8" i="23"/>
  <c r="AF8" i="23"/>
  <c r="H9" i="23"/>
  <c r="AF9" i="23"/>
  <c r="H10" i="23"/>
  <c r="P10" i="23"/>
  <c r="AF10" i="23"/>
  <c r="H11" i="23"/>
  <c r="X11" i="23"/>
  <c r="AF11" i="23"/>
  <c r="H12" i="23"/>
  <c r="P12" i="23"/>
  <c r="AF12" i="23"/>
  <c r="H13" i="23"/>
  <c r="X13" i="23"/>
  <c r="AF13" i="23"/>
  <c r="H14" i="23"/>
  <c r="P14" i="23"/>
  <c r="AF14" i="23"/>
  <c r="H15" i="23"/>
  <c r="X15" i="23"/>
  <c r="AF15" i="23"/>
  <c r="H16" i="23"/>
  <c r="P16" i="23"/>
  <c r="AF16" i="23"/>
  <c r="H17" i="23"/>
  <c r="X17" i="23"/>
  <c r="AF17" i="23"/>
  <c r="H18" i="23"/>
  <c r="P18" i="23"/>
  <c r="AF18" i="23"/>
  <c r="H19" i="23"/>
  <c r="Z19" i="23"/>
  <c r="D20" i="23"/>
  <c r="M20" i="23"/>
  <c r="V20" i="23"/>
  <c r="I21" i="23"/>
  <c r="T21" i="23"/>
  <c r="I22" i="23"/>
  <c r="T22" i="23"/>
  <c r="AE22" i="23"/>
  <c r="I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X9" i="23" l="1"/>
  <c r="X7" i="23"/>
  <c r="X5" i="23"/>
  <c r="I60" i="23"/>
  <c r="Y43" i="23"/>
  <c r="T33" i="23"/>
  <c r="I26" i="23"/>
  <c r="Q22" i="23"/>
  <c r="AG19" i="23"/>
  <c r="AD17" i="23"/>
  <c r="AD15" i="23"/>
  <c r="AD13" i="23"/>
  <c r="AD11" i="23"/>
  <c r="AD9" i="23"/>
  <c r="AD7" i="23"/>
  <c r="N5" i="23"/>
  <c r="Q7" i="29"/>
  <c r="O7" i="29"/>
  <c r="K4" i="29"/>
  <c r="AE21" i="23"/>
  <c r="Q19" i="23"/>
  <c r="P17" i="23"/>
  <c r="P15" i="23"/>
  <c r="P13" i="23"/>
  <c r="P11" i="23"/>
  <c r="P9" i="23"/>
  <c r="P7" i="23"/>
  <c r="P5" i="23"/>
  <c r="AC57" i="23"/>
  <c r="I42" i="23"/>
  <c r="Q32" i="23"/>
  <c r="K25" i="23"/>
  <c r="G22" i="23"/>
  <c r="X19" i="23"/>
  <c r="V17" i="23"/>
  <c r="V15" i="23"/>
  <c r="V13" i="23"/>
  <c r="V11" i="23"/>
  <c r="V9" i="23"/>
  <c r="N7" i="23"/>
  <c r="F5" i="23"/>
  <c r="T23" i="23"/>
  <c r="AE20" i="23"/>
  <c r="X18" i="23"/>
  <c r="X16" i="23"/>
  <c r="X14" i="23"/>
  <c r="X12" i="23"/>
  <c r="X10" i="23"/>
  <c r="X8" i="23"/>
  <c r="X6" i="23"/>
  <c r="X4" i="23"/>
  <c r="AG50" i="23"/>
  <c r="I38" i="23"/>
  <c r="Y29" i="23"/>
  <c r="AB23" i="23"/>
  <c r="G21" i="23"/>
  <c r="AD18" i="23"/>
  <c r="AD16" i="23"/>
  <c r="AD14" i="23"/>
  <c r="AD12" i="23"/>
  <c r="AD10" i="23"/>
  <c r="AD8" i="23"/>
  <c r="V6" i="23"/>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U1" i="23" s="1"/>
  <c r="M17" i="23"/>
  <c r="I16" i="23"/>
  <c r="I15" i="23"/>
  <c r="O14" i="23"/>
  <c r="U13" i="23"/>
  <c r="U12" i="23"/>
  <c r="Y11" i="23"/>
  <c r="AE10" i="23"/>
  <c r="AE9" i="23"/>
  <c r="E9" i="23"/>
  <c r="E1" i="23" s="1"/>
  <c r="I8" i="23"/>
  <c r="I7" i="23"/>
  <c r="I1" i="23" s="1"/>
  <c r="O6" i="23"/>
  <c r="U5" i="23"/>
  <c r="Y4" i="23"/>
  <c r="H4" i="23"/>
  <c r="E68" i="23"/>
  <c r="AG52" i="23"/>
  <c r="K42" i="23"/>
  <c r="AA35" i="23"/>
  <c r="AA1" i="23" s="1"/>
  <c r="Y30" i="23"/>
  <c r="L25" i="23"/>
  <c r="H23" i="23"/>
  <c r="R21" i="23"/>
  <c r="Y19" i="23"/>
  <c r="Y1" i="23" s="1"/>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R1" i="23"/>
  <c r="G35" i="27" s="1"/>
  <c r="J35" i="27" s="1"/>
  <c r="K35" i="27" s="1"/>
  <c r="H1" i="23"/>
  <c r="AC1" i="23"/>
  <c r="AB1" i="23"/>
  <c r="Z1" i="23"/>
  <c r="AH1" i="23"/>
  <c r="Q1" i="23"/>
  <c r="L1" i="23"/>
  <c r="J1" i="23"/>
  <c r="S1" i="23"/>
  <c r="D1" i="23"/>
  <c r="K1" i="23"/>
  <c r="C1" i="23"/>
  <c r="AF1" i="23"/>
  <c r="X1" i="23"/>
  <c r="P1" i="23"/>
  <c r="O35" i="27" l="1"/>
  <c r="P35" i="27" s="1"/>
  <c r="W1" i="23"/>
  <c r="V1" i="23"/>
  <c r="AG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K8" i="29"/>
  <c r="L8" i="29" s="1"/>
  <c r="J74" i="19" s="1"/>
  <c r="P1605"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<sst xmlns="http://schemas.openxmlformats.org/spreadsheetml/2006/main" count="30722" uniqueCount="2647">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</sst>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2385</v>
      </c>
      <c r="C1" s="199">
        <v>45736</v>
      </c>
      <c r="G1" s="123" t="s">
        <v>2270</v>
      </c>
      <c r="H1" s="123" t="s">
        <v>2271</v>
      </c>
    </row>
    <row r="2" spans="1:8" x14ac:dyDescent="0.25">
      <c r="B2" t="str">
        <f>_xlfn.XLOOKUP(B1,H:H,G:G,0,0,1)</f>
        <v>NV</v>
      </c>
      <c r="C2" t="str">
        <f>_xlfn.XLOOKUP(B2,G:G, H:H, 0,0,1)</f>
        <v>Nevada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Nevada.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**Nevada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**Nevada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Nevada.</v>
      </c>
      <c r="L9" s="143" t="str">
        <f>J9&amp;K9</f>
        <v>**Description:** This policy prevents new capacity of the selected type(s) from being built or deployed.  // **Guidance for setting values:** No new coal is planned in Nevada.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7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52</v>
      </c>
      <c r="H35" t="s">
        <v>2384</v>
      </c>
      <c r="I35" s="132">
        <v>2030</v>
      </c>
      <c r="J35" s="132">
        <f t="shared" si="0"/>
        <v>28.6</v>
      </c>
      <c r="K35" s="132">
        <f t="shared" si="1"/>
        <v>28.6</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119" t="s">
        <v>479</v>
      </c>
      <c r="B5" s="120" t="s">
        <v>1964</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119" t="s">
        <v>479</v>
      </c>
      <c r="B6" s="120" t="s">
        <v>1965</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119" t="s">
        <v>479</v>
      </c>
      <c r="B7" s="120" t="s">
        <v>1966</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119" t="s">
        <v>479</v>
      </c>
      <c r="B8" s="120" t="s">
        <v>1967</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119" t="s">
        <v>479</v>
      </c>
      <c r="B9" s="120" t="s">
        <v>1968</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119" t="s">
        <v>479</v>
      </c>
      <c r="B10" s="120" t="s">
        <v>1969</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119" t="s">
        <v>479</v>
      </c>
      <c r="B11" s="120" t="s">
        <v>1970</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119" t="s">
        <v>479</v>
      </c>
      <c r="B12" s="120" t="s">
        <v>1971</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119" t="s">
        <v>479</v>
      </c>
      <c r="B13" s="120" t="s">
        <v>1972</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119" t="s">
        <v>479</v>
      </c>
      <c r="B30" s="120" t="s">
        <v>1989</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2025-03-20T20:53:19Z</dcterms:modified>
</cp:coreProperties>
</file>