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elec/GBSC/"/>
    </mc:Choice>
  </mc:AlternateContent>
  <xr:revisionPtr revIDLastSave="0" documentId="8_{9990FDBB-09DF-7948-8111-5D53CABD57D2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<sst xmlns="http://schemas.openxmlformats.org/spreadsheetml/2006/main" count="318" uniqueCount="156">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</sst>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124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NH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NH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4.1935356031377897E-3</v>
      </c>
      <c r="D32" s="17">
        <f>C32</f>
        <v>4.1935356031377897E-3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0</v>
      </c>
      <c r="C33" s="17">
        <f>C32*F7*1000</f>
        <v>113.22546128472031</v>
      </c>
      <c r="D33" s="17">
        <f>D32*G7*1000</f>
        <v>169.83819192708049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0</v>
      </c>
      <c r="C34" s="17">
        <f>C32*F10*1000</f>
        <v>928.42609073645008</v>
      </c>
      <c r="D34" s="17">
        <f>D32*G10*1000</f>
        <v>2163.7126846016699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0</v>
      </c>
      <c r="C37" s="17">
        <f t="shared" ref="C37:Q37" si="1">($R37-$B37)/($R36-$B36)+B37</f>
        <v>7.0765913302950194</v>
      </c>
      <c r="D37" s="17">
        <f t="shared" si="1"/>
        <v>14.153182660590039</v>
      </c>
      <c r="E37" s="17">
        <f t="shared" si="1"/>
        <v>21.229773990885057</v>
      </c>
      <c r="F37" s="17">
        <f t="shared" si="1"/>
        <v>28.306365321180078</v>
      </c>
      <c r="G37" s="17">
        <f t="shared" si="1"/>
        <v>35.382956651475098</v>
      </c>
      <c r="H37" s="17">
        <f t="shared" si="1"/>
        <v>42.459547981770115</v>
      </c>
      <c r="I37" s="17">
        <f t="shared" si="1"/>
        <v>49.536139312065131</v>
      </c>
      <c r="J37" s="17">
        <f t="shared" si="1"/>
        <v>56.612730642360148</v>
      </c>
      <c r="K37" s="17">
        <f t="shared" si="1"/>
        <v>63.689321972655165</v>
      </c>
      <c r="L37" s="17">
        <f t="shared" si="1"/>
        <v>70.765913302950182</v>
      </c>
      <c r="M37" s="17">
        <f t="shared" si="1"/>
        <v>77.842504633245198</v>
      </c>
      <c r="N37" s="17">
        <f t="shared" si="1"/>
        <v>84.919095963540215</v>
      </c>
      <c r="O37" s="17">
        <f t="shared" si="1"/>
        <v>91.995687293835232</v>
      </c>
      <c r="P37" s="17">
        <f t="shared" si="1"/>
        <v>99.072278624130249</v>
      </c>
      <c r="Q37" s="17">
        <f t="shared" si="1"/>
        <v>106.14886995442527</v>
      </c>
      <c r="R37" s="21">
        <f>C33</f>
        <v>113.22546128472031</v>
      </c>
      <c r="S37" s="17">
        <f t="shared" ref="S37:AF37" si="2">($AG37-$R37)/($AG36-$R36)+R37</f>
        <v>116.99964332754432</v>
      </c>
      <c r="T37" s="17">
        <f t="shared" si="2"/>
        <v>120.77382537036833</v>
      </c>
      <c r="U37" s="17">
        <f t="shared" si="2"/>
        <v>124.54800741319234</v>
      </c>
      <c r="V37" s="17">
        <f t="shared" si="2"/>
        <v>128.32218945601636</v>
      </c>
      <c r="W37" s="17">
        <f t="shared" si="2"/>
        <v>132.09637149884037</v>
      </c>
      <c r="X37" s="17">
        <f t="shared" si="2"/>
        <v>135.87055354166438</v>
      </c>
      <c r="Y37" s="17">
        <f t="shared" si="2"/>
        <v>139.64473558448839</v>
      </c>
      <c r="Z37" s="17">
        <f t="shared" si="2"/>
        <v>143.4189176273124</v>
      </c>
      <c r="AA37" s="17">
        <f t="shared" si="2"/>
        <v>147.19309967013641</v>
      </c>
      <c r="AB37" s="17">
        <f t="shared" si="2"/>
        <v>150.96728171296041</v>
      </c>
      <c r="AC37" s="17">
        <f t="shared" si="2"/>
        <v>154.74146375578442</v>
      </c>
      <c r="AD37" s="17">
        <f t="shared" si="2"/>
        <v>158.51564579860843</v>
      </c>
      <c r="AE37" s="17">
        <f t="shared" si="2"/>
        <v>162.28982784143244</v>
      </c>
      <c r="AF37" s="17">
        <f t="shared" si="2"/>
        <v>166.06400988425645</v>
      </c>
      <c r="AG37" s="21">
        <f>D33</f>
        <v>169.83819192708049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0</v>
      </c>
      <c r="C40" s="17">
        <f t="shared" ref="C40:Q40" si="4">($R40-$B40)/($R39-$B39)+B40</f>
        <v>65.870944920539841</v>
      </c>
      <c r="D40" s="17">
        <f t="shared" si="4"/>
        <v>131.74188984107968</v>
      </c>
      <c r="E40" s="17">
        <f t="shared" si="4"/>
        <v>197.61283476161952</v>
      </c>
      <c r="F40" s="17">
        <f t="shared" si="4"/>
        <v>263.48377968215937</v>
      </c>
      <c r="G40" s="17">
        <f t="shared" si="4"/>
        <v>329.35472460269921</v>
      </c>
      <c r="H40" s="17">
        <f t="shared" si="4"/>
        <v>395.22566952323905</v>
      </c>
      <c r="I40" s="17">
        <f t="shared" si="4"/>
        <v>461.09661444377889</v>
      </c>
      <c r="J40" s="17">
        <f t="shared" si="4"/>
        <v>526.96755936431873</v>
      </c>
      <c r="K40" s="17">
        <f t="shared" si="4"/>
        <v>592.83850428485857</v>
      </c>
      <c r="L40" s="17">
        <f t="shared" si="4"/>
        <v>658.70944920539841</v>
      </c>
      <c r="M40" s="17">
        <f t="shared" si="4"/>
        <v>724.58039412593826</v>
      </c>
      <c r="N40" s="17">
        <f t="shared" si="4"/>
        <v>790.4513390464781</v>
      </c>
      <c r="O40" s="17">
        <f t="shared" si="4"/>
        <v>856.32228396701794</v>
      </c>
      <c r="P40" s="17">
        <f t="shared" si="4"/>
        <v>922.19322888755778</v>
      </c>
      <c r="Q40" s="17">
        <f t="shared" si="4"/>
        <v>988.06417380809762</v>
      </c>
      <c r="R40" s="21">
        <f>FORECAST(R36,$B$34:$D$34,$B$31:$D$31)</f>
        <v>1053.9351187286375</v>
      </c>
      <c r="S40" s="17">
        <f t="shared" ref="S40:AF40" si="5">($AG40-$R40)/($AG39-$R39)+R40</f>
        <v>1123.601699576358</v>
      </c>
      <c r="T40" s="17">
        <f t="shared" si="5"/>
        <v>1193.2682804240785</v>
      </c>
      <c r="U40" s="17">
        <f t="shared" si="5"/>
        <v>1262.934861271799</v>
      </c>
      <c r="V40" s="17">
        <f t="shared" si="5"/>
        <v>1332.6014421195196</v>
      </c>
      <c r="W40" s="17">
        <f t="shared" si="5"/>
        <v>1402.2680229672401</v>
      </c>
      <c r="X40" s="17">
        <f t="shared" si="5"/>
        <v>1471.9346038149606</v>
      </c>
      <c r="Y40" s="17">
        <f t="shared" si="5"/>
        <v>1541.6011846626811</v>
      </c>
      <c r="Z40" s="17">
        <f t="shared" si="5"/>
        <v>1611.2677655104017</v>
      </c>
      <c r="AA40" s="17">
        <f t="shared" si="5"/>
        <v>1680.9343463581222</v>
      </c>
      <c r="AB40" s="17">
        <f t="shared" si="5"/>
        <v>1750.6009272058427</v>
      </c>
      <c r="AC40" s="17">
        <f t="shared" si="5"/>
        <v>1820.2675080535632</v>
      </c>
      <c r="AD40" s="17">
        <f t="shared" si="5"/>
        <v>1889.9340889012838</v>
      </c>
      <c r="AE40" s="17">
        <f t="shared" si="5"/>
        <v>1959.6006697490043</v>
      </c>
      <c r="AF40" s="17">
        <f t="shared" si="5"/>
        <v>2029.2672505967248</v>
      </c>
      <c r="AG40" s="21">
        <f>FORECAST(AG36,$B$34:$D$34,$B$31:$D$31)</f>
        <v>2098.9338314444467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0</v>
      </c>
      <c r="C2" s="5">
        <f>Calculations!C37</f>
        <v>7.0765913302950194</v>
      </c>
      <c r="D2" s="5">
        <f>Calculations!D37</f>
        <v>14.153182660590039</v>
      </c>
      <c r="E2" s="5">
        <f>Calculations!E37</f>
        <v>21.229773990885057</v>
      </c>
      <c r="F2" s="5">
        <f>Calculations!F37</f>
        <v>28.306365321180078</v>
      </c>
      <c r="G2" s="5">
        <f>Calculations!G37</f>
        <v>35.382956651475098</v>
      </c>
      <c r="H2" s="5">
        <f>Calculations!H37</f>
        <v>42.459547981770115</v>
      </c>
      <c r="I2" s="5">
        <f>Calculations!I37</f>
        <v>49.536139312065131</v>
      </c>
      <c r="J2" s="5">
        <f>Calculations!J37</f>
        <v>56.612730642360148</v>
      </c>
      <c r="K2" s="5">
        <f>Calculations!K37</f>
        <v>63.689321972655165</v>
      </c>
      <c r="L2" s="5">
        <f>Calculations!L37</f>
        <v>70.765913302950182</v>
      </c>
      <c r="M2" s="5">
        <f>Calculations!M37</f>
        <v>77.842504633245198</v>
      </c>
      <c r="N2" s="5">
        <f>Calculations!N37</f>
        <v>84.919095963540215</v>
      </c>
      <c r="O2" s="5">
        <f>Calculations!O37</f>
        <v>91.995687293835232</v>
      </c>
      <c r="P2" s="5">
        <f>Calculations!P37</f>
        <v>99.072278624130249</v>
      </c>
      <c r="Q2" s="5">
        <f>Calculations!Q37</f>
        <v>106.14886995442527</v>
      </c>
      <c r="R2" s="5">
        <f>Calculations!R37</f>
        <v>113.22546128472031</v>
      </c>
      <c r="S2" s="5">
        <f>Calculations!S37</f>
        <v>116.99964332754432</v>
      </c>
      <c r="T2" s="5">
        <f>Calculations!T37</f>
        <v>120.77382537036833</v>
      </c>
      <c r="U2" s="5">
        <f>Calculations!U37</f>
        <v>124.54800741319234</v>
      </c>
      <c r="V2" s="5">
        <f>Calculations!V37</f>
        <v>128.32218945601636</v>
      </c>
      <c r="W2" s="5">
        <f>Calculations!W37</f>
        <v>132.09637149884037</v>
      </c>
      <c r="X2" s="5">
        <f>Calculations!X37</f>
        <v>135.87055354166438</v>
      </c>
      <c r="Y2" s="5">
        <f>Calculations!Y37</f>
        <v>139.64473558448839</v>
      </c>
      <c r="Z2" s="5">
        <f>Calculations!Z37</f>
        <v>143.4189176273124</v>
      </c>
      <c r="AA2" s="5">
        <f>Calculations!AA37</f>
        <v>147.19309967013641</v>
      </c>
      <c r="AB2" s="5">
        <f>Calculations!AB37</f>
        <v>150.96728171296041</v>
      </c>
      <c r="AC2" s="5">
        <f>Calculations!AC37</f>
        <v>154.74146375578442</v>
      </c>
      <c r="AD2" s="5">
        <f>Calculations!AD37</f>
        <v>158.51564579860843</v>
      </c>
      <c r="AE2" s="5">
        <f>Calculations!AE37</f>
        <v>162.28982784143244</v>
      </c>
      <c r="AF2" s="5">
        <f>Calculations!AF37</f>
        <v>166.06400988425645</v>
      </c>
      <c r="AG2" s="5">
        <f>Calculations!AG37</f>
        <v>169.83819192708049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0</v>
      </c>
      <c r="C2" s="5">
        <f>Calculations!C40</f>
        <v>65.870944920539841</v>
      </c>
      <c r="D2" s="5">
        <f>Calculations!D40</f>
        <v>131.74188984107968</v>
      </c>
      <c r="E2" s="5">
        <f>Calculations!E40</f>
        <v>197.61283476161952</v>
      </c>
      <c r="F2" s="5">
        <f>Calculations!F40</f>
        <v>263.48377968215937</v>
      </c>
      <c r="G2" s="5">
        <f>Calculations!G40</f>
        <v>329.35472460269921</v>
      </c>
      <c r="H2" s="5">
        <f>Calculations!H40</f>
        <v>395.22566952323905</v>
      </c>
      <c r="I2" s="5">
        <f>Calculations!I40</f>
        <v>461.09661444377889</v>
      </c>
      <c r="J2" s="5">
        <f>Calculations!J40</f>
        <v>526.96755936431873</v>
      </c>
      <c r="K2" s="5">
        <f>Calculations!K40</f>
        <v>592.83850428485857</v>
      </c>
      <c r="L2" s="5">
        <f>Calculations!L40</f>
        <v>658.70944920539841</v>
      </c>
      <c r="M2" s="5">
        <f>Calculations!M40</f>
        <v>724.58039412593826</v>
      </c>
      <c r="N2" s="5">
        <f>Calculations!N40</f>
        <v>790.4513390464781</v>
      </c>
      <c r="O2" s="5">
        <f>Calculations!O40</f>
        <v>856.32228396701794</v>
      </c>
      <c r="P2" s="5">
        <f>Calculations!P40</f>
        <v>922.19322888755778</v>
      </c>
      <c r="Q2" s="5">
        <f>Calculations!Q40</f>
        <v>988.06417380809762</v>
      </c>
      <c r="R2" s="5">
        <f>Calculations!R40</f>
        <v>1053.9351187286375</v>
      </c>
      <c r="S2" s="5">
        <f>Calculations!S40</f>
        <v>1123.601699576358</v>
      </c>
      <c r="T2" s="5">
        <f>Calculations!T40</f>
        <v>1193.2682804240785</v>
      </c>
      <c r="U2" s="5">
        <f>Calculations!U40</f>
        <v>1262.934861271799</v>
      </c>
      <c r="V2" s="5">
        <f>Calculations!V40</f>
        <v>1332.6014421195196</v>
      </c>
      <c r="W2" s="5">
        <f>Calculations!W40</f>
        <v>1402.2680229672401</v>
      </c>
      <c r="X2" s="5">
        <f>Calculations!X40</f>
        <v>1471.9346038149606</v>
      </c>
      <c r="Y2" s="5">
        <f>Calculations!Y40</f>
        <v>1541.6011846626811</v>
      </c>
      <c r="Z2" s="5">
        <f>Calculations!Z40</f>
        <v>1611.2677655104017</v>
      </c>
      <c r="AA2" s="5">
        <f>Calculations!AA40</f>
        <v>1680.9343463581222</v>
      </c>
      <c r="AB2" s="5">
        <f>Calculations!AB40</f>
        <v>1750.6009272058427</v>
      </c>
      <c r="AC2" s="5">
        <f>Calculations!AC40</f>
        <v>1820.2675080535632</v>
      </c>
      <c r="AD2" s="5">
        <f>Calculations!AD40</f>
        <v>1889.9340889012838</v>
      </c>
      <c r="AE2" s="5">
        <f>Calculations!AE40</f>
        <v>1959.6006697490043</v>
      </c>
      <c r="AF2" s="5">
        <f>Calculations!AF40</f>
        <v>2029.2672505967248</v>
      </c>
      <c r="AG2" s="5">
        <f>Calculations!AG40</f>
        <v>2098.9338314444467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0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2022-11-09T23:17:30Z</dcterms:modified>
</cp:coreProperties>
</file>