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add-outputs/BDbDT/"/>
    </mc:Choice>
  </mc:AlternateContent>
  <xr:revisionPtr revIDLastSave="0" documentId="8_{270714BD-7204-3D4E-B781-CB27225134D7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7" i="4" s="1"/>
  <c r="C6" i="6" s="1"/>
  <c r="D6" i="6" s="1"/>
  <c r="E6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F6" i="6" l="1"/>
  <c r="E7" i="7"/>
  <c r="E6" i="3" s="1"/>
  <c r="C7" i="7"/>
  <c r="C6" i="3" s="1"/>
  <c r="A2" i="6"/>
  <c r="A1" i="4"/>
  <c r="E4" i="4"/>
  <c r="C3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7" i="4"/>
  <c r="B6" i="6" s="1"/>
  <c r="B7" i="7" s="1"/>
  <c r="B6" i="3" s="1"/>
  <c r="D9" i="4"/>
  <c r="B8" i="6" s="1"/>
  <c r="D11" i="4"/>
  <c r="B10" i="6" s="1"/>
  <c r="B9" i="7" s="1"/>
  <c r="B8" i="3" s="1"/>
  <c r="D10" i="4"/>
  <c r="B9" i="6" s="1"/>
  <c r="B10" i="7" s="1"/>
  <c r="B9" i="3" s="1"/>
  <c r="D12" i="4"/>
  <c r="B11" i="6" s="1"/>
  <c r="B8" i="7" s="1"/>
  <c r="B7" i="3" s="1"/>
  <c r="D17" i="4"/>
  <c r="B13" i="6" s="1"/>
  <c r="B4" i="7" s="1"/>
  <c r="B3" i="3" s="1"/>
  <c r="D7" i="7"/>
  <c r="D6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D10" i="6"/>
  <c r="C9" i="7"/>
  <c r="C8" i="3" s="1"/>
  <c r="D11" i="6"/>
  <c r="C8" i="7"/>
  <c r="C7" i="3" s="1"/>
  <c r="D3" i="6"/>
  <c r="C5" i="7"/>
  <c r="C4" i="3" s="1"/>
  <c r="C6" i="7"/>
  <c r="C5" i="3" s="1"/>
  <c r="D4" i="6"/>
  <c r="C10" i="7"/>
  <c r="C9" i="3" s="1"/>
  <c r="D9" i="6"/>
  <c r="C3" i="7"/>
  <c r="C2" i="3" s="1"/>
  <c r="D12" i="6"/>
  <c r="G6" i="6"/>
  <c r="F7" i="7"/>
  <c r="F6" i="3" s="1"/>
  <c r="H6" i="6" l="1"/>
  <c r="G7" i="7"/>
  <c r="G6" i="3" s="1"/>
  <c r="D5" i="7"/>
  <c r="D4" i="3" s="1"/>
  <c r="E3" i="6"/>
  <c r="E12" i="6"/>
  <c r="D3" i="7"/>
  <c r="D2" i="3" s="1"/>
  <c r="E11" i="6"/>
  <c r="D8" i="7"/>
  <c r="D7" i="3" s="1"/>
  <c r="D10" i="7"/>
  <c r="D9" i="3" s="1"/>
  <c r="E9" i="6"/>
  <c r="D9" i="7"/>
  <c r="D8" i="3" s="1"/>
  <c r="E10" i="6"/>
  <c r="E4" i="6"/>
  <c r="D6" i="7"/>
  <c r="D5" i="3" s="1"/>
  <c r="E13" i="6"/>
  <c r="D4" i="7"/>
  <c r="D3" i="3" s="1"/>
  <c r="F4" i="6" l="1"/>
  <c r="E6" i="7"/>
  <c r="E5" i="3" s="1"/>
  <c r="F12" i="6"/>
  <c r="E3" i="7"/>
  <c r="E2" i="3" s="1"/>
  <c r="F10" i="6"/>
  <c r="E9" i="7"/>
  <c r="E8" i="3" s="1"/>
  <c r="F3" i="6"/>
  <c r="E5" i="7"/>
  <c r="E4" i="3" s="1"/>
  <c r="F13" i="6"/>
  <c r="E4" i="7"/>
  <c r="E3" i="3" s="1"/>
  <c r="F9" i="6"/>
  <c r="E10" i="7"/>
  <c r="E9" i="3" s="1"/>
  <c r="E8" i="7"/>
  <c r="E7" i="3" s="1"/>
  <c r="F11" i="6"/>
  <c r="I6" i="6"/>
  <c r="H7" i="7"/>
  <c r="H6" i="3" s="1"/>
  <c r="J6" i="6" l="1"/>
  <c r="I7" i="7"/>
  <c r="I6" i="3" s="1"/>
  <c r="G3" i="6"/>
  <c r="F5" i="7"/>
  <c r="F4" i="3" s="1"/>
  <c r="F8" i="7"/>
  <c r="F7" i="3" s="1"/>
  <c r="G11" i="6"/>
  <c r="G10" i="6"/>
  <c r="F9" i="7"/>
  <c r="F8" i="3" s="1"/>
  <c r="G9" i="6"/>
  <c r="F10" i="7"/>
  <c r="F9" i="3" s="1"/>
  <c r="G12" i="6"/>
  <c r="F3" i="7"/>
  <c r="F2" i="3" s="1"/>
  <c r="G13" i="6"/>
  <c r="F4" i="7"/>
  <c r="F3" i="3" s="1"/>
  <c r="G4" i="6"/>
  <c r="F6" i="7"/>
  <c r="F5" i="3" s="1"/>
  <c r="H4" i="6" l="1"/>
  <c r="G6" i="7"/>
  <c r="G5" i="3" s="1"/>
  <c r="H10" i="6"/>
  <c r="G9" i="7"/>
  <c r="G8" i="3" s="1"/>
  <c r="G8" i="7"/>
  <c r="G7" i="3" s="1"/>
  <c r="H11" i="6"/>
  <c r="H13" i="6"/>
  <c r="G4" i="7"/>
  <c r="G3" i="3" s="1"/>
  <c r="H12" i="6"/>
  <c r="G3" i="7"/>
  <c r="G2" i="3" s="1"/>
  <c r="H3" i="6"/>
  <c r="G5" i="7"/>
  <c r="G4" i="3" s="1"/>
  <c r="H9" i="6"/>
  <c r="G10" i="7"/>
  <c r="G9" i="3" s="1"/>
  <c r="K6" i="6"/>
  <c r="J7" i="7"/>
  <c r="J6" i="3" s="1"/>
  <c r="L6" i="6" l="1"/>
  <c r="K7" i="7"/>
  <c r="K6" i="3" s="1"/>
  <c r="I13" i="6"/>
  <c r="H4" i="7"/>
  <c r="H3" i="3" s="1"/>
  <c r="I11" i="6"/>
  <c r="H8" i="7"/>
  <c r="H7" i="3" s="1"/>
  <c r="I9" i="6"/>
  <c r="H10" i="7"/>
  <c r="H9" i="3" s="1"/>
  <c r="I3" i="6"/>
  <c r="H5" i="7"/>
  <c r="H4" i="3" s="1"/>
  <c r="I10" i="6"/>
  <c r="H9" i="7"/>
  <c r="H8" i="3" s="1"/>
  <c r="I12" i="6"/>
  <c r="H3" i="7"/>
  <c r="H2" i="3" s="1"/>
  <c r="I4" i="6"/>
  <c r="H6" i="7"/>
  <c r="H5" i="3" s="1"/>
  <c r="J4" i="6" l="1"/>
  <c r="I6" i="7"/>
  <c r="I5" i="3" s="1"/>
  <c r="J9" i="6"/>
  <c r="I10" i="7"/>
  <c r="I9" i="3" s="1"/>
  <c r="J12" i="6"/>
  <c r="I3" i="7"/>
  <c r="I2" i="3" s="1"/>
  <c r="J11" i="6"/>
  <c r="I8" i="7"/>
  <c r="I7" i="3" s="1"/>
  <c r="J10" i="6"/>
  <c r="I9" i="7"/>
  <c r="I8" i="3" s="1"/>
  <c r="J13" i="6"/>
  <c r="I4" i="7"/>
  <c r="I3" i="3" s="1"/>
  <c r="J3" i="6"/>
  <c r="I5" i="7"/>
  <c r="I4" i="3" s="1"/>
  <c r="M6" i="6"/>
  <c r="L7" i="7"/>
  <c r="L6" i="3" s="1"/>
  <c r="N6" i="6" l="1"/>
  <c r="M7" i="7"/>
  <c r="M6" i="3" s="1"/>
  <c r="K11" i="6"/>
  <c r="J8" i="7"/>
  <c r="J7" i="3" s="1"/>
  <c r="K3" i="6"/>
  <c r="J5" i="7"/>
  <c r="J4" i="3" s="1"/>
  <c r="K12" i="6"/>
  <c r="J3" i="7"/>
  <c r="J2" i="3" s="1"/>
  <c r="K13" i="6"/>
  <c r="J4" i="7"/>
  <c r="J3" i="3" s="1"/>
  <c r="K9" i="6"/>
  <c r="J10" i="7"/>
  <c r="J9" i="3" s="1"/>
  <c r="K10" i="6"/>
  <c r="J9" i="7"/>
  <c r="J8" i="3" s="1"/>
  <c r="K4" i="6"/>
  <c r="J6" i="7"/>
  <c r="J5" i="3" s="1"/>
  <c r="L9" i="6" l="1"/>
  <c r="K10" i="7"/>
  <c r="K9" i="3" s="1"/>
  <c r="L11" i="6"/>
  <c r="K8" i="7"/>
  <c r="K7" i="3" s="1"/>
  <c r="L4" i="6"/>
  <c r="K6" i="7"/>
  <c r="K5" i="3" s="1"/>
  <c r="L12" i="6"/>
  <c r="K3" i="7"/>
  <c r="K2" i="3" s="1"/>
  <c r="L10" i="6"/>
  <c r="K9" i="7"/>
  <c r="K8" i="3" s="1"/>
  <c r="L3" i="6"/>
  <c r="K5" i="7"/>
  <c r="K4" i="3" s="1"/>
  <c r="L13" i="6"/>
  <c r="K4" i="7"/>
  <c r="K3" i="3" s="1"/>
  <c r="O6" i="6"/>
  <c r="N7" i="7"/>
  <c r="N6" i="3" s="1"/>
  <c r="P6" i="6" l="1"/>
  <c r="O7" i="7"/>
  <c r="O6" i="3" s="1"/>
  <c r="M12" i="6"/>
  <c r="L3" i="7"/>
  <c r="L2" i="3" s="1"/>
  <c r="M13" i="6"/>
  <c r="L4" i="7"/>
  <c r="L3" i="3" s="1"/>
  <c r="M4" i="6"/>
  <c r="L6" i="7"/>
  <c r="L5" i="3" s="1"/>
  <c r="M3" i="6"/>
  <c r="L5" i="7"/>
  <c r="L4" i="3" s="1"/>
  <c r="M11" i="6"/>
  <c r="L8" i="7"/>
  <c r="L7" i="3" s="1"/>
  <c r="M10" i="6"/>
  <c r="L9" i="7"/>
  <c r="L8" i="3" s="1"/>
  <c r="M9" i="6"/>
  <c r="L10" i="7"/>
  <c r="L9" i="3" s="1"/>
  <c r="N10" i="6" l="1"/>
  <c r="M9" i="7"/>
  <c r="M8" i="3" s="1"/>
  <c r="N13" i="6"/>
  <c r="M4" i="7"/>
  <c r="M3" i="3" s="1"/>
  <c r="N11" i="6"/>
  <c r="M8" i="7"/>
  <c r="M7" i="3" s="1"/>
  <c r="N12" i="6"/>
  <c r="M3" i="7"/>
  <c r="M2" i="3" s="1"/>
  <c r="N3" i="6"/>
  <c r="M5" i="7"/>
  <c r="M4" i="3" s="1"/>
  <c r="Q6" i="6"/>
  <c r="P7" i="7"/>
  <c r="P6" i="3" s="1"/>
  <c r="N9" i="6"/>
  <c r="M10" i="7"/>
  <c r="M9" i="3" s="1"/>
  <c r="N4" i="6"/>
  <c r="M6" i="7"/>
  <c r="M5" i="3" s="1"/>
  <c r="O4" i="6" l="1"/>
  <c r="N6" i="7"/>
  <c r="N5" i="3" s="1"/>
  <c r="O12" i="6"/>
  <c r="N3" i="7"/>
  <c r="N2" i="3" s="1"/>
  <c r="O9" i="6"/>
  <c r="N10" i="7"/>
  <c r="N9" i="3" s="1"/>
  <c r="O11" i="6"/>
  <c r="N8" i="7"/>
  <c r="N7" i="3" s="1"/>
  <c r="R6" i="6"/>
  <c r="Q7" i="7"/>
  <c r="Q6" i="3" s="1"/>
  <c r="O13" i="6"/>
  <c r="N4" i="7"/>
  <c r="N3" i="3" s="1"/>
  <c r="O3" i="6"/>
  <c r="N5" i="7"/>
  <c r="N4" i="3" s="1"/>
  <c r="O10" i="6"/>
  <c r="N9" i="7"/>
  <c r="N8" i="3" s="1"/>
  <c r="P10" i="6" l="1"/>
  <c r="O9" i="7"/>
  <c r="O8" i="3" s="1"/>
  <c r="P11" i="6"/>
  <c r="O8" i="7"/>
  <c r="O7" i="3" s="1"/>
  <c r="P3" i="6"/>
  <c r="O5" i="7"/>
  <c r="O4" i="3" s="1"/>
  <c r="P9" i="6"/>
  <c r="O10" i="7"/>
  <c r="O9" i="3" s="1"/>
  <c r="P13" i="6"/>
  <c r="O4" i="7"/>
  <c r="O3" i="3" s="1"/>
  <c r="P12" i="6"/>
  <c r="O3" i="7"/>
  <c r="O2" i="3" s="1"/>
  <c r="S6" i="6"/>
  <c r="R7" i="7"/>
  <c r="R6" i="3" s="1"/>
  <c r="P4" i="6"/>
  <c r="O6" i="7"/>
  <c r="O5" i="3" s="1"/>
  <c r="Q4" i="6" l="1"/>
  <c r="P6" i="7"/>
  <c r="P5" i="3" s="1"/>
  <c r="Q9" i="6"/>
  <c r="P10" i="7"/>
  <c r="P9" i="3" s="1"/>
  <c r="T6" i="6"/>
  <c r="S7" i="7"/>
  <c r="S6" i="3" s="1"/>
  <c r="Q3" i="6"/>
  <c r="P5" i="7"/>
  <c r="P4" i="3" s="1"/>
  <c r="Q12" i="6"/>
  <c r="P3" i="7"/>
  <c r="P2" i="3" s="1"/>
  <c r="Q11" i="6"/>
  <c r="P8" i="7"/>
  <c r="P7" i="3" s="1"/>
  <c r="Q13" i="6"/>
  <c r="P4" i="7"/>
  <c r="P3" i="3" s="1"/>
  <c r="Q10" i="6"/>
  <c r="P9" i="7"/>
  <c r="P8" i="3" s="1"/>
  <c r="R10" i="6" l="1"/>
  <c r="Q9" i="7"/>
  <c r="Q8" i="3" s="1"/>
  <c r="R3" i="6"/>
  <c r="Q5" i="7"/>
  <c r="Q4" i="3" s="1"/>
  <c r="R13" i="6"/>
  <c r="Q4" i="7"/>
  <c r="Q3" i="3" s="1"/>
  <c r="U6" i="6"/>
  <c r="T7" i="7"/>
  <c r="T6" i="3" s="1"/>
  <c r="R11" i="6"/>
  <c r="Q8" i="7"/>
  <c r="Q7" i="3" s="1"/>
  <c r="R9" i="6"/>
  <c r="Q10" i="7"/>
  <c r="Q9" i="3" s="1"/>
  <c r="R12" i="6"/>
  <c r="Q3" i="7"/>
  <c r="Q2" i="3" s="1"/>
  <c r="R4" i="6"/>
  <c r="Q6" i="7"/>
  <c r="Q5" i="3" s="1"/>
  <c r="S4" i="6" l="1"/>
  <c r="R6" i="7"/>
  <c r="R5" i="3" s="1"/>
  <c r="V6" i="6"/>
  <c r="U7" i="7"/>
  <c r="U6" i="3" s="1"/>
  <c r="S12" i="6"/>
  <c r="R3" i="7"/>
  <c r="R2" i="3" s="1"/>
  <c r="S13" i="6"/>
  <c r="R4" i="7"/>
  <c r="R3" i="3" s="1"/>
  <c r="S9" i="6"/>
  <c r="R10" i="7"/>
  <c r="R9" i="3" s="1"/>
  <c r="S3" i="6"/>
  <c r="R5" i="7"/>
  <c r="R4" i="3" s="1"/>
  <c r="S11" i="6"/>
  <c r="R8" i="7"/>
  <c r="R7" i="3" s="1"/>
  <c r="S10" i="6"/>
  <c r="R9" i="7"/>
  <c r="R8" i="3" s="1"/>
  <c r="T10" i="6" l="1"/>
  <c r="S9" i="7"/>
  <c r="S8" i="3" s="1"/>
  <c r="T13" i="6"/>
  <c r="S4" i="7"/>
  <c r="S3" i="3" s="1"/>
  <c r="T11" i="6"/>
  <c r="S8" i="7"/>
  <c r="S7" i="3" s="1"/>
  <c r="T12" i="6"/>
  <c r="S3" i="7"/>
  <c r="S2" i="3" s="1"/>
  <c r="T3" i="6"/>
  <c r="S5" i="7"/>
  <c r="S4" i="3" s="1"/>
  <c r="W6" i="6"/>
  <c r="V7" i="7"/>
  <c r="V6" i="3" s="1"/>
  <c r="T9" i="6"/>
  <c r="S10" i="7"/>
  <c r="S9" i="3" s="1"/>
  <c r="T4" i="6"/>
  <c r="S6" i="7"/>
  <c r="S5" i="3" s="1"/>
  <c r="U4" i="6" l="1"/>
  <c r="T6" i="7"/>
  <c r="T5" i="3" s="1"/>
  <c r="U12" i="6"/>
  <c r="T3" i="7"/>
  <c r="T2" i="3" s="1"/>
  <c r="U9" i="6"/>
  <c r="T10" i="7"/>
  <c r="T9" i="3" s="1"/>
  <c r="U11" i="6"/>
  <c r="T8" i="7"/>
  <c r="T7" i="3" s="1"/>
  <c r="X6" i="6"/>
  <c r="W7" i="7"/>
  <c r="W6" i="3" s="1"/>
  <c r="U13" i="6"/>
  <c r="T4" i="7"/>
  <c r="T3" i="3" s="1"/>
  <c r="U3" i="6"/>
  <c r="T5" i="7"/>
  <c r="T4" i="3" s="1"/>
  <c r="U10" i="6"/>
  <c r="T9" i="7"/>
  <c r="T8" i="3" s="1"/>
  <c r="V10" i="6" l="1"/>
  <c r="U9" i="7"/>
  <c r="U8" i="3" s="1"/>
  <c r="V11" i="6"/>
  <c r="U8" i="7"/>
  <c r="U7" i="3" s="1"/>
  <c r="V3" i="6"/>
  <c r="U5" i="7"/>
  <c r="U4" i="3" s="1"/>
  <c r="V9" i="6"/>
  <c r="U10" i="7"/>
  <c r="U9" i="3" s="1"/>
  <c r="V13" i="6"/>
  <c r="U4" i="7"/>
  <c r="U3" i="3" s="1"/>
  <c r="V12" i="6"/>
  <c r="U3" i="7"/>
  <c r="U2" i="3" s="1"/>
  <c r="Y6" i="6"/>
  <c r="X7" i="7"/>
  <c r="X6" i="3" s="1"/>
  <c r="V4" i="6"/>
  <c r="U6" i="7"/>
  <c r="U5" i="3" s="1"/>
  <c r="W4" i="6" l="1"/>
  <c r="V6" i="7"/>
  <c r="V5" i="3" s="1"/>
  <c r="W9" i="6"/>
  <c r="V10" i="7"/>
  <c r="V9" i="3" s="1"/>
  <c r="Z6" i="6"/>
  <c r="Y7" i="7"/>
  <c r="Y6" i="3" s="1"/>
  <c r="W3" i="6"/>
  <c r="V5" i="7"/>
  <c r="V4" i="3" s="1"/>
  <c r="W12" i="6"/>
  <c r="V3" i="7"/>
  <c r="V2" i="3" s="1"/>
  <c r="W11" i="6"/>
  <c r="V8" i="7"/>
  <c r="V7" i="3" s="1"/>
  <c r="W13" i="6"/>
  <c r="V4" i="7"/>
  <c r="V3" i="3" s="1"/>
  <c r="W10" i="6"/>
  <c r="V9" i="7"/>
  <c r="V8" i="3" s="1"/>
  <c r="X10" i="6" l="1"/>
  <c r="W9" i="7"/>
  <c r="W8" i="3" s="1"/>
  <c r="X3" i="6"/>
  <c r="W5" i="7"/>
  <c r="W4" i="3" s="1"/>
  <c r="X13" i="6"/>
  <c r="W4" i="7"/>
  <c r="W3" i="3" s="1"/>
  <c r="AA6" i="6"/>
  <c r="Z7" i="7"/>
  <c r="Z6" i="3" s="1"/>
  <c r="X11" i="6"/>
  <c r="W8" i="7"/>
  <c r="W7" i="3" s="1"/>
  <c r="X9" i="6"/>
  <c r="W10" i="7"/>
  <c r="W9" i="3" s="1"/>
  <c r="X12" i="6"/>
  <c r="W3" i="7"/>
  <c r="W2" i="3" s="1"/>
  <c r="X4" i="6"/>
  <c r="W6" i="7"/>
  <c r="W5" i="3" s="1"/>
  <c r="Y4" i="6" l="1"/>
  <c r="X6" i="7"/>
  <c r="X5" i="3" s="1"/>
  <c r="Y13" i="6"/>
  <c r="X4" i="7"/>
  <c r="X3" i="3" s="1"/>
  <c r="Y9" i="6"/>
  <c r="X10" i="7"/>
  <c r="X9" i="3" s="1"/>
  <c r="Y3" i="6"/>
  <c r="X5" i="7"/>
  <c r="X4" i="3" s="1"/>
  <c r="AB6" i="6"/>
  <c r="AA7" i="7"/>
  <c r="AA6" i="3" s="1"/>
  <c r="Y12" i="6"/>
  <c r="X3" i="7"/>
  <c r="X2" i="3" s="1"/>
  <c r="Y11" i="6"/>
  <c r="X8" i="7"/>
  <c r="X7" i="3" s="1"/>
  <c r="Y10" i="6"/>
  <c r="X9" i="7"/>
  <c r="X8" i="3" s="1"/>
  <c r="Z10" i="6" l="1"/>
  <c r="Y9" i="7"/>
  <c r="Y8" i="3" s="1"/>
  <c r="Z3" i="6"/>
  <c r="Y5" i="7"/>
  <c r="Y4" i="3" s="1"/>
  <c r="Z11" i="6"/>
  <c r="Y8" i="7"/>
  <c r="Y7" i="3" s="1"/>
  <c r="Z9" i="6"/>
  <c r="Y10" i="7"/>
  <c r="Y9" i="3" s="1"/>
  <c r="Z12" i="6"/>
  <c r="Y3" i="7"/>
  <c r="Y2" i="3" s="1"/>
  <c r="Z13" i="6"/>
  <c r="Y4" i="7"/>
  <c r="Y3" i="3" s="1"/>
  <c r="AC6" i="6"/>
  <c r="AB7" i="7"/>
  <c r="AB6" i="3" s="1"/>
  <c r="Z4" i="6"/>
  <c r="Y6" i="7"/>
  <c r="Y5" i="3" s="1"/>
  <c r="AA4" i="6" l="1"/>
  <c r="Z6" i="7"/>
  <c r="Z5" i="3" s="1"/>
  <c r="AA9" i="6"/>
  <c r="Z10" i="7"/>
  <c r="Z9" i="3" s="1"/>
  <c r="AD6" i="6"/>
  <c r="AC7" i="7"/>
  <c r="AC6" i="3" s="1"/>
  <c r="AA11" i="6"/>
  <c r="Z8" i="7"/>
  <c r="Z7" i="3" s="1"/>
  <c r="AA13" i="6"/>
  <c r="Z4" i="7"/>
  <c r="Z3" i="3" s="1"/>
  <c r="AA3" i="6"/>
  <c r="Z5" i="7"/>
  <c r="Z4" i="3" s="1"/>
  <c r="AA12" i="6"/>
  <c r="Z3" i="7"/>
  <c r="Z2" i="3" s="1"/>
  <c r="AA10" i="6"/>
  <c r="Z9" i="7"/>
  <c r="Z8" i="3" s="1"/>
  <c r="AB10" i="6" l="1"/>
  <c r="AA9" i="7"/>
  <c r="AA8" i="3" s="1"/>
  <c r="AB11" i="6"/>
  <c r="AA8" i="7"/>
  <c r="AA7" i="3" s="1"/>
  <c r="AB12" i="6"/>
  <c r="AA3" i="7"/>
  <c r="AA2" i="3" s="1"/>
  <c r="AE6" i="6"/>
  <c r="AD7" i="7"/>
  <c r="AD6" i="3" s="1"/>
  <c r="AB3" i="6"/>
  <c r="AA5" i="7"/>
  <c r="AA4" i="3" s="1"/>
  <c r="AB9" i="6"/>
  <c r="AA10" i="7"/>
  <c r="AA9" i="3" s="1"/>
  <c r="AB13" i="6"/>
  <c r="AA4" i="7"/>
  <c r="AA3" i="3" s="1"/>
  <c r="AB4" i="6"/>
  <c r="AA6" i="7"/>
  <c r="AA5" i="3" s="1"/>
  <c r="AC13" i="6" l="1"/>
  <c r="AB4" i="7"/>
  <c r="AB3" i="3" s="1"/>
  <c r="AC12" i="6"/>
  <c r="AB3" i="7"/>
  <c r="AB2" i="3" s="1"/>
  <c r="AC9" i="6"/>
  <c r="AB10" i="7"/>
  <c r="AB9" i="3" s="1"/>
  <c r="AC11" i="6"/>
  <c r="AB8" i="7"/>
  <c r="AB7" i="3" s="1"/>
  <c r="AC4" i="6"/>
  <c r="AB6" i="7"/>
  <c r="AB5" i="3" s="1"/>
  <c r="AF6" i="6"/>
  <c r="AF7" i="7" s="1"/>
  <c r="AF6" i="3" s="1"/>
  <c r="AE7" i="7"/>
  <c r="AE6" i="3" s="1"/>
  <c r="AC3" i="6"/>
  <c r="AB5" i="7"/>
  <c r="AB4" i="3" s="1"/>
  <c r="AC10" i="6"/>
  <c r="AB9" i="7"/>
  <c r="AB8" i="3" s="1"/>
  <c r="AD10" i="6" l="1"/>
  <c r="AC9" i="7"/>
  <c r="AC8" i="3" s="1"/>
  <c r="AD11" i="6"/>
  <c r="AC8" i="7"/>
  <c r="AC7" i="3" s="1"/>
  <c r="AD12" i="6"/>
  <c r="AC3" i="7"/>
  <c r="AC2" i="3" s="1"/>
  <c r="AD3" i="6"/>
  <c r="AC5" i="7"/>
  <c r="AC4" i="3" s="1"/>
  <c r="AD9" i="6"/>
  <c r="AC10" i="7"/>
  <c r="AC9" i="3" s="1"/>
  <c r="AD4" i="6"/>
  <c r="AC6" i="7"/>
  <c r="AC5" i="3" s="1"/>
  <c r="AD13" i="6"/>
  <c r="AC4" i="7"/>
  <c r="AC3" i="3" s="1"/>
  <c r="AE13" i="6" l="1"/>
  <c r="AD4" i="7"/>
  <c r="AD3" i="3" s="1"/>
  <c r="AE12" i="6"/>
  <c r="AD3" i="7"/>
  <c r="AD2" i="3" s="1"/>
  <c r="AE4" i="6"/>
  <c r="AD6" i="7"/>
  <c r="AD5" i="3" s="1"/>
  <c r="AE11" i="6"/>
  <c r="AD8" i="7"/>
  <c r="AD7" i="3" s="1"/>
  <c r="AE3" i="6"/>
  <c r="AD5" i="7"/>
  <c r="AD4" i="3" s="1"/>
  <c r="AE9" i="6"/>
  <c r="AD10" i="7"/>
  <c r="AD9" i="3" s="1"/>
  <c r="AE10" i="6"/>
  <c r="AD9" i="7"/>
  <c r="AD8" i="3" s="1"/>
  <c r="AF10" i="6" l="1"/>
  <c r="AF9" i="7" s="1"/>
  <c r="AF8" i="3" s="1"/>
  <c r="AE9" i="7"/>
  <c r="AE8" i="3" s="1"/>
  <c r="AF4" i="6"/>
  <c r="AF6" i="7" s="1"/>
  <c r="AF5" i="3" s="1"/>
  <c r="AE6" i="7"/>
  <c r="AE5" i="3" s="1"/>
  <c r="AF9" i="6"/>
  <c r="AF10" i="7" s="1"/>
  <c r="AF9" i="3" s="1"/>
  <c r="AE10" i="7"/>
  <c r="AE9" i="3" s="1"/>
  <c r="AF12" i="6"/>
  <c r="AF3" i="7" s="1"/>
  <c r="AF2" i="3" s="1"/>
  <c r="AE3" i="7"/>
  <c r="AE2" i="3" s="1"/>
  <c r="AF11" i="6"/>
  <c r="AF8" i="7" s="1"/>
  <c r="AF7" i="3" s="1"/>
  <c r="AE8" i="7"/>
  <c r="AE7" i="3" s="1"/>
  <c r="AF3" i="6"/>
  <c r="AF5" i="7" s="1"/>
  <c r="AF4" i="3" s="1"/>
  <c r="AE5" i="7"/>
  <c r="AE4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<sst xmlns="http://schemas.openxmlformats.org/spreadsheetml/2006/main" count="404" uniqueCount="158">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</sst>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91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NH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NH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1377529</v>
      </c>
      <c r="E3" s="10">
        <f>((SUMIFS(J23:BG23,J22:BG22,About!B1)))</f>
        <v>1388992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0.92800000000000005</v>
      </c>
      <c r="D4" s="8">
        <f>$D$3*C4</f>
        <v>1278346.912</v>
      </c>
      <c r="E4" s="8">
        <f>$E$3*C4</f>
        <v>1288984.5760000001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1.9E-2</v>
      </c>
      <c r="D5" s="8">
        <f t="shared" ref="D5:D17" si="0">$D$3*C5</f>
        <v>26173.050999999999</v>
      </c>
      <c r="E5" s="8">
        <f t="shared" ref="E5:E17" si="1">$E$3*C5</f>
        <v>26390.847999999998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3.0000000000000001E-3</v>
      </c>
      <c r="D6" s="8">
        <f t="shared" si="0"/>
        <v>4132.5870000000004</v>
      </c>
      <c r="E6" s="8">
        <f t="shared" si="1"/>
        <v>4166.9759999999997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3.1E-2</v>
      </c>
      <c r="D7" s="8">
        <f t="shared" si="0"/>
        <v>42703.398999999998</v>
      </c>
      <c r="E7" s="8">
        <f t="shared" si="1"/>
        <v>43058.752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1377.529</v>
      </c>
      <c r="E8" s="8">
        <f t="shared" si="1"/>
        <v>1388.992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1.7999999999999999E-2</v>
      </c>
      <c r="D9" s="8">
        <f t="shared" si="0"/>
        <v>24795.521999999997</v>
      </c>
      <c r="E9" s="8">
        <f t="shared" si="1"/>
        <v>25001.856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0.89100000000000001</v>
      </c>
      <c r="D10" s="8">
        <f t="shared" si="0"/>
        <v>1227378.3389999999</v>
      </c>
      <c r="E10" s="8">
        <f t="shared" si="1"/>
        <v>1237591.872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4.3999999999999997E-2</v>
      </c>
      <c r="D11" s="8">
        <f t="shared" si="0"/>
        <v>60611.275999999998</v>
      </c>
      <c r="E11" s="8">
        <f t="shared" si="1"/>
        <v>61115.647999999994</v>
      </c>
      <c r="F11" s="8"/>
    </row>
    <row r="12" spans="1:7" x14ac:dyDescent="0.2">
      <c r="A12" s="8">
        <v>9</v>
      </c>
      <c r="B12" s="8" t="s">
        <v>22</v>
      </c>
      <c r="C12" s="12">
        <f>1-C11</f>
        <v>0.95599999999999996</v>
      </c>
      <c r="D12" s="8">
        <f t="shared" si="0"/>
        <v>1316917.7239999999</v>
      </c>
      <c r="E12" s="8">
        <f t="shared" si="1"/>
        <v>1327876.352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0.499</v>
      </c>
      <c r="D16" s="8">
        <f t="shared" si="0"/>
        <v>687386.97100000002</v>
      </c>
      <c r="E16" s="8">
        <f t="shared" si="1"/>
        <v>693107.00800000003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0.501</v>
      </c>
      <c r="D17" s="8">
        <f t="shared" si="0"/>
        <v>690142.02899999998</v>
      </c>
      <c r="E17" s="8">
        <f t="shared" si="1"/>
        <v>695884.99199999997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NH</v>
      </c>
      <c r="B2" s="11">
        <f>'Population Demographic'!D3</f>
        <v>1377529</v>
      </c>
      <c r="C2" s="11">
        <f>'Population Demographic'!E3</f>
        <v>1388992</v>
      </c>
      <c r="D2">
        <f>C2+C2*$B$15*(D1-$B$1)</f>
        <v>1411215.872</v>
      </c>
      <c r="E2">
        <f t="shared" ref="E2:AF2" si="0">D2+D2*$B$15*(E1-$B$1)</f>
        <v>1445085.052928</v>
      </c>
      <c r="F2">
        <f t="shared" si="0"/>
        <v>1491327.774621696</v>
      </c>
      <c r="G2">
        <f t="shared" si="0"/>
        <v>1550980.8856065639</v>
      </c>
      <c r="H2">
        <f t="shared" si="0"/>
        <v>1625427.968115679</v>
      </c>
      <c r="I2">
        <f t="shared" si="0"/>
        <v>1716451.934330157</v>
      </c>
      <c r="J2">
        <f t="shared" si="0"/>
        <v>1826304.8581272871</v>
      </c>
      <c r="K2">
        <f t="shared" si="0"/>
        <v>1957798.8079124517</v>
      </c>
      <c r="L2">
        <f t="shared" si="0"/>
        <v>2114422.712545448</v>
      </c>
      <c r="M2">
        <f t="shared" si="0"/>
        <v>2300491.9112494476</v>
      </c>
      <c r="N2">
        <f t="shared" si="0"/>
        <v>2521339.1347293947</v>
      </c>
      <c r="O2">
        <f t="shared" si="0"/>
        <v>2783558.4047412518</v>
      </c>
      <c r="P2">
        <f t="shared" si="0"/>
        <v>3095316.946072272</v>
      </c>
      <c r="Q2">
        <f t="shared" si="0"/>
        <v>3466754.9796009446</v>
      </c>
      <c r="R2">
        <f t="shared" si="0"/>
        <v>3910499.6169898654</v>
      </c>
      <c r="S2">
        <f t="shared" si="0"/>
        <v>4442327.5649004867</v>
      </c>
      <c r="T2">
        <f t="shared" si="0"/>
        <v>5082022.7342461571</v>
      </c>
      <c r="U2">
        <f t="shared" si="0"/>
        <v>5854490.1898515727</v>
      </c>
      <c r="V2">
        <f t="shared" si="0"/>
        <v>6791208.6202278249</v>
      </c>
      <c r="W2">
        <f t="shared" si="0"/>
        <v>7932131.6684260992</v>
      </c>
      <c r="X2">
        <f t="shared" si="0"/>
        <v>9328186.8420690931</v>
      </c>
      <c r="Y2">
        <f t="shared" si="0"/>
        <v>11044573.221009806</v>
      </c>
      <c r="Z2">
        <f t="shared" si="0"/>
        <v>13165131.279443689</v>
      </c>
      <c r="AA2">
        <f t="shared" si="0"/>
        <v>15798157.535332426</v>
      </c>
      <c r="AB2">
        <f t="shared" si="0"/>
        <v>19084174.302681573</v>
      </c>
      <c r="AC2">
        <f t="shared" si="0"/>
        <v>23206355.952060793</v>
      </c>
      <c r="AD2">
        <f t="shared" si="0"/>
        <v>28404579.685322411</v>
      </c>
      <c r="AE2">
        <f t="shared" si="0"/>
        <v>34994442.172317214</v>
      </c>
      <c r="AF2">
        <f t="shared" si="0"/>
        <v>43393108.293673344</v>
      </c>
    </row>
    <row r="3" spans="1:32" x14ac:dyDescent="0.2">
      <c r="A3" t="s">
        <v>15</v>
      </c>
      <c r="B3" s="11">
        <f>'Population Demographic'!D4</f>
        <v>1278346.912</v>
      </c>
      <c r="C3" s="11">
        <f>'Population Demographic'!E4</f>
        <v>1288984.5760000001</v>
      </c>
      <c r="D3">
        <f>C3+C3*$B$15*(D$1-$B$1)</f>
        <v>1309608.3292160002</v>
      </c>
      <c r="E3">
        <f t="shared" ref="E3:AF13" si="1">D3+D3*$B$15*(E$1-$B$1)</f>
        <v>1341038.9291171841</v>
      </c>
      <c r="F3">
        <f t="shared" si="1"/>
        <v>1383952.1748489339</v>
      </c>
      <c r="G3">
        <f t="shared" si="1"/>
        <v>1439310.2618428913</v>
      </c>
      <c r="H3">
        <f t="shared" si="1"/>
        <v>1508397.1544113501</v>
      </c>
      <c r="I3">
        <f t="shared" si="1"/>
        <v>1592867.3950583858</v>
      </c>
      <c r="J3">
        <f t="shared" si="1"/>
        <v>1694810.9083421226</v>
      </c>
      <c r="K3">
        <f t="shared" si="1"/>
        <v>1816837.2937427554</v>
      </c>
      <c r="L3">
        <f t="shared" si="1"/>
        <v>1962184.2772421758</v>
      </c>
      <c r="M3">
        <f t="shared" si="1"/>
        <v>2134856.4936394873</v>
      </c>
      <c r="N3">
        <f t="shared" si="1"/>
        <v>2339802.7170288782</v>
      </c>
      <c r="O3">
        <f t="shared" si="1"/>
        <v>2583142.1995998817</v>
      </c>
      <c r="P3">
        <f t="shared" si="1"/>
        <v>2872454.1259550685</v>
      </c>
      <c r="Q3">
        <f t="shared" si="1"/>
        <v>3217148.6210696767</v>
      </c>
      <c r="R3">
        <f t="shared" si="1"/>
        <v>3628943.6445665956</v>
      </c>
      <c r="S3">
        <f t="shared" si="1"/>
        <v>4122479.9802276525</v>
      </c>
      <c r="T3">
        <f t="shared" si="1"/>
        <v>4716117.0973804342</v>
      </c>
      <c r="U3">
        <f t="shared" si="1"/>
        <v>5432966.8961822605</v>
      </c>
      <c r="V3">
        <f t="shared" si="1"/>
        <v>6302241.5995714217</v>
      </c>
      <c r="W3">
        <f t="shared" si="1"/>
        <v>7361018.1882994203</v>
      </c>
      <c r="X3">
        <f t="shared" si="1"/>
        <v>8656557.3894401193</v>
      </c>
      <c r="Y3">
        <f t="shared" si="1"/>
        <v>10249363.949097101</v>
      </c>
      <c r="Z3">
        <f t="shared" si="1"/>
        <v>12217241.827323744</v>
      </c>
      <c r="AA3">
        <f t="shared" si="1"/>
        <v>14660690.192788493</v>
      </c>
      <c r="AB3">
        <f t="shared" si="1"/>
        <v>17710113.752888501</v>
      </c>
      <c r="AC3">
        <f t="shared" si="1"/>
        <v>21535498.323512416</v>
      </c>
      <c r="AD3">
        <f t="shared" si="1"/>
        <v>26359449.947979197</v>
      </c>
      <c r="AE3">
        <f t="shared" si="1"/>
        <v>32474842.335910372</v>
      </c>
      <c r="AF3">
        <f t="shared" si="1"/>
        <v>40268804.496528864</v>
      </c>
    </row>
    <row r="4" spans="1:32" x14ac:dyDescent="0.2">
      <c r="A4" t="s">
        <v>16</v>
      </c>
      <c r="B4" s="11">
        <f>'Population Demographic'!D5</f>
        <v>26173.050999999999</v>
      </c>
      <c r="C4" s="11">
        <f>'Population Demographic'!E5</f>
        <v>26390.847999999998</v>
      </c>
      <c r="D4">
        <f t="shared" ref="D4:S13" si="2">C4+C4*$B$15*(D$1-$B$1)</f>
        <v>26813.101567999998</v>
      </c>
      <c r="E4">
        <f t="shared" si="2"/>
        <v>27456.616005631997</v>
      </c>
      <c r="F4">
        <f t="shared" si="2"/>
        <v>28335.22771781222</v>
      </c>
      <c r="G4">
        <f t="shared" si="2"/>
        <v>29468.636826524707</v>
      </c>
      <c r="H4">
        <f t="shared" si="2"/>
        <v>30883.131394197895</v>
      </c>
      <c r="I4">
        <f t="shared" si="2"/>
        <v>32612.586752272979</v>
      </c>
      <c r="J4">
        <f t="shared" si="2"/>
        <v>34699.79230441845</v>
      </c>
      <c r="K4">
        <f t="shared" si="2"/>
        <v>37198.177350336577</v>
      </c>
      <c r="L4">
        <f t="shared" si="2"/>
        <v>40174.031538363502</v>
      </c>
      <c r="M4">
        <f t="shared" si="2"/>
        <v>43709.346313739494</v>
      </c>
      <c r="N4">
        <f t="shared" si="2"/>
        <v>47905.443559858482</v>
      </c>
      <c r="O4">
        <f t="shared" si="2"/>
        <v>52887.609690083766</v>
      </c>
      <c r="P4">
        <f t="shared" si="2"/>
        <v>58811.021975373151</v>
      </c>
      <c r="Q4">
        <f t="shared" si="2"/>
        <v>65868.344612417932</v>
      </c>
      <c r="R4">
        <f t="shared" si="2"/>
        <v>74299.492722807423</v>
      </c>
      <c r="S4">
        <f t="shared" si="2"/>
        <v>84404.223733109233</v>
      </c>
      <c r="T4">
        <f t="shared" si="1"/>
        <v>96558.431950676968</v>
      </c>
      <c r="U4">
        <f t="shared" si="1"/>
        <v>111235.31360717987</v>
      </c>
      <c r="V4">
        <f t="shared" si="1"/>
        <v>129032.96378432865</v>
      </c>
      <c r="W4">
        <f t="shared" si="1"/>
        <v>150710.50170009586</v>
      </c>
      <c r="X4">
        <f t="shared" si="1"/>
        <v>177235.54999931273</v>
      </c>
      <c r="Y4">
        <f t="shared" si="1"/>
        <v>209846.89119918627</v>
      </c>
      <c r="Z4">
        <f t="shared" si="1"/>
        <v>250137.49430943004</v>
      </c>
      <c r="AA4">
        <f t="shared" si="1"/>
        <v>300164.99317131605</v>
      </c>
      <c r="AB4">
        <f t="shared" si="1"/>
        <v>362599.31175094977</v>
      </c>
      <c r="AC4">
        <f t="shared" si="1"/>
        <v>440920.76308915491</v>
      </c>
      <c r="AD4">
        <f t="shared" si="1"/>
        <v>539687.01402112562</v>
      </c>
      <c r="AE4">
        <f t="shared" si="1"/>
        <v>664894.40127402672</v>
      </c>
      <c r="AF4">
        <f t="shared" si="1"/>
        <v>824469.05757979315</v>
      </c>
    </row>
    <row r="5" spans="1:32" x14ac:dyDescent="0.2">
      <c r="A5" t="s">
        <v>27</v>
      </c>
      <c r="B5" s="11">
        <f>'Population Demographic'!D6</f>
        <v>4132.5870000000004</v>
      </c>
      <c r="C5" s="11">
        <f>'Population Demographic'!E6</f>
        <v>4166.9759999999997</v>
      </c>
      <c r="D5">
        <f t="shared" si="2"/>
        <v>4233.6476159999993</v>
      </c>
      <c r="E5">
        <f t="shared" si="2"/>
        <v>4335.2551587839989</v>
      </c>
      <c r="F5">
        <f t="shared" si="2"/>
        <v>4473.9833238650872</v>
      </c>
      <c r="G5">
        <f t="shared" si="2"/>
        <v>4652.9426568196905</v>
      </c>
      <c r="H5">
        <f t="shared" si="2"/>
        <v>4876.2839043470358</v>
      </c>
      <c r="I5">
        <f t="shared" si="2"/>
        <v>5149.3558029904698</v>
      </c>
      <c r="J5">
        <f t="shared" si="2"/>
        <v>5478.9145743818599</v>
      </c>
      <c r="K5">
        <f t="shared" si="2"/>
        <v>5873.3964237373539</v>
      </c>
      <c r="L5">
        <f t="shared" si="2"/>
        <v>6343.2681376363425</v>
      </c>
      <c r="M5">
        <f t="shared" si="2"/>
        <v>6901.4757337483406</v>
      </c>
      <c r="N5">
        <f t="shared" si="2"/>
        <v>7564.017404188181</v>
      </c>
      <c r="O5">
        <f t="shared" si="2"/>
        <v>8350.675214223751</v>
      </c>
      <c r="P5">
        <f t="shared" si="2"/>
        <v>9285.9508382168115</v>
      </c>
      <c r="Q5">
        <f t="shared" si="2"/>
        <v>10400.264938802829</v>
      </c>
      <c r="R5">
        <f t="shared" si="2"/>
        <v>11731.498850969592</v>
      </c>
      <c r="S5">
        <f t="shared" si="2"/>
        <v>13326.982694701457</v>
      </c>
      <c r="T5">
        <f t="shared" si="1"/>
        <v>15246.068202738466</v>
      </c>
      <c r="U5">
        <f t="shared" si="1"/>
        <v>17563.470569554713</v>
      </c>
      <c r="V5">
        <f t="shared" si="1"/>
        <v>20373.625860683467</v>
      </c>
      <c r="W5">
        <f t="shared" si="1"/>
        <v>23796.395005278289</v>
      </c>
      <c r="X5">
        <f t="shared" si="1"/>
        <v>27984.560526207268</v>
      </c>
      <c r="Y5">
        <f t="shared" si="1"/>
        <v>33133.719663029406</v>
      </c>
      <c r="Z5">
        <f t="shared" si="1"/>
        <v>39495.393838331052</v>
      </c>
      <c r="AA5">
        <f t="shared" si="1"/>
        <v>47394.47260599726</v>
      </c>
      <c r="AB5">
        <f t="shared" si="1"/>
        <v>57252.522908044688</v>
      </c>
      <c r="AC5">
        <f t="shared" si="1"/>
        <v>69619.067856182344</v>
      </c>
      <c r="AD5">
        <f t="shared" si="1"/>
        <v>85213.739055967191</v>
      </c>
      <c r="AE5">
        <f t="shared" si="1"/>
        <v>104983.32651695158</v>
      </c>
      <c r="AF5">
        <f t="shared" si="1"/>
        <v>130179.32488101996</v>
      </c>
    </row>
    <row r="6" spans="1:32" x14ac:dyDescent="0.2">
      <c r="A6" t="s">
        <v>17</v>
      </c>
      <c r="B6" s="11">
        <f>'Population Demographic'!D7</f>
        <v>42703.398999999998</v>
      </c>
      <c r="C6" s="11">
        <f>'Population Demographic'!E7</f>
        <v>43058.752</v>
      </c>
      <c r="D6">
        <f t="shared" si="2"/>
        <v>43747.692031999999</v>
      </c>
      <c r="E6">
        <f t="shared" si="2"/>
        <v>44797.636640767996</v>
      </c>
      <c r="F6">
        <f t="shared" si="2"/>
        <v>46231.161013272569</v>
      </c>
      <c r="G6">
        <f t="shared" si="2"/>
        <v>48080.407453803469</v>
      </c>
      <c r="H6">
        <f t="shared" si="2"/>
        <v>50388.267011586038</v>
      </c>
      <c r="I6">
        <f t="shared" si="2"/>
        <v>53210.009964234858</v>
      </c>
      <c r="J6">
        <f t="shared" si="2"/>
        <v>56615.450601945886</v>
      </c>
      <c r="K6">
        <f t="shared" si="2"/>
        <v>60691.763045285988</v>
      </c>
      <c r="L6">
        <f t="shared" si="2"/>
        <v>65547.104088908862</v>
      </c>
      <c r="M6">
        <f t="shared" si="2"/>
        <v>71315.249248732842</v>
      </c>
      <c r="N6">
        <f t="shared" si="2"/>
        <v>78161.513176611188</v>
      </c>
      <c r="O6">
        <f t="shared" si="2"/>
        <v>86290.310546978755</v>
      </c>
      <c r="P6">
        <f t="shared" si="2"/>
        <v>95954.825328240375</v>
      </c>
      <c r="Q6">
        <f t="shared" si="2"/>
        <v>107469.40436762922</v>
      </c>
      <c r="R6">
        <f t="shared" si="2"/>
        <v>121225.48812668576</v>
      </c>
      <c r="S6">
        <f t="shared" si="2"/>
        <v>137712.15451191503</v>
      </c>
      <c r="T6">
        <f t="shared" si="1"/>
        <v>157542.7047616308</v>
      </c>
      <c r="U6">
        <f t="shared" si="1"/>
        <v>181489.19588539869</v>
      </c>
      <c r="V6">
        <f t="shared" si="1"/>
        <v>210527.46722706247</v>
      </c>
      <c r="W6">
        <f t="shared" si="1"/>
        <v>245896.08172120896</v>
      </c>
      <c r="X6">
        <f t="shared" si="1"/>
        <v>289173.79210414173</v>
      </c>
      <c r="Y6">
        <f t="shared" si="1"/>
        <v>342381.76985130378</v>
      </c>
      <c r="Z6">
        <f t="shared" si="1"/>
        <v>408119.06966275407</v>
      </c>
      <c r="AA6">
        <f t="shared" si="1"/>
        <v>489742.88359530491</v>
      </c>
      <c r="AB6">
        <f t="shared" si="1"/>
        <v>591609.40338312835</v>
      </c>
      <c r="AC6">
        <f t="shared" si="1"/>
        <v>719397.03451388411</v>
      </c>
      <c r="AD6">
        <f t="shared" si="1"/>
        <v>880541.97024499415</v>
      </c>
      <c r="AE6">
        <f t="shared" si="1"/>
        <v>1084827.7073418328</v>
      </c>
      <c r="AF6">
        <f t="shared" si="1"/>
        <v>1345186.3571038726</v>
      </c>
    </row>
    <row r="7" spans="1:32" x14ac:dyDescent="0.2">
      <c r="A7" t="s">
        <v>18</v>
      </c>
      <c r="B7" s="11">
        <f>'Population Demographic'!D8</f>
        <v>1377.529</v>
      </c>
      <c r="C7" s="11">
        <f>'Population Demographic'!E8</f>
        <v>1388.992</v>
      </c>
      <c r="D7">
        <f t="shared" si="2"/>
        <v>1411.215872</v>
      </c>
      <c r="E7">
        <f t="shared" si="2"/>
        <v>1445.0850529280001</v>
      </c>
      <c r="F7">
        <f t="shared" si="2"/>
        <v>1491.3277746216961</v>
      </c>
      <c r="G7">
        <f t="shared" si="2"/>
        <v>1550.980885606564</v>
      </c>
      <c r="H7">
        <f t="shared" si="2"/>
        <v>1625.4279681156791</v>
      </c>
      <c r="I7">
        <f t="shared" si="2"/>
        <v>1716.4519343301572</v>
      </c>
      <c r="J7">
        <f t="shared" si="2"/>
        <v>1826.3048581272872</v>
      </c>
      <c r="K7">
        <f t="shared" si="2"/>
        <v>1957.7988079124518</v>
      </c>
      <c r="L7">
        <f t="shared" si="2"/>
        <v>2114.4227125454481</v>
      </c>
      <c r="M7">
        <f t="shared" si="2"/>
        <v>2300.4919112494476</v>
      </c>
      <c r="N7">
        <f t="shared" si="2"/>
        <v>2521.3391347293946</v>
      </c>
      <c r="O7">
        <f t="shared" si="2"/>
        <v>2783.5584047412517</v>
      </c>
      <c r="P7">
        <f t="shared" si="2"/>
        <v>3095.316946072272</v>
      </c>
      <c r="Q7">
        <f t="shared" si="2"/>
        <v>3466.7549796009448</v>
      </c>
      <c r="R7">
        <f t="shared" si="2"/>
        <v>3910.4996169898659</v>
      </c>
      <c r="S7">
        <f t="shared" si="2"/>
        <v>4442.3275649004881</v>
      </c>
      <c r="T7">
        <f t="shared" si="1"/>
        <v>5082.0227342461585</v>
      </c>
      <c r="U7">
        <f t="shared" si="1"/>
        <v>5854.4901898515745</v>
      </c>
      <c r="V7">
        <f t="shared" si="1"/>
        <v>6791.208620227826</v>
      </c>
      <c r="W7">
        <f t="shared" si="1"/>
        <v>7932.131668426101</v>
      </c>
      <c r="X7">
        <f t="shared" si="1"/>
        <v>9328.1868420690953</v>
      </c>
      <c r="Y7">
        <f t="shared" si="1"/>
        <v>11044.573221009809</v>
      </c>
      <c r="Z7">
        <f t="shared" si="1"/>
        <v>13165.131279443693</v>
      </c>
      <c r="AA7">
        <f t="shared" si="1"/>
        <v>15798.157535332432</v>
      </c>
      <c r="AB7">
        <f t="shared" si="1"/>
        <v>19084.174302681578</v>
      </c>
      <c r="AC7">
        <f t="shared" si="1"/>
        <v>23206.3559520608</v>
      </c>
      <c r="AD7">
        <f t="shared" si="1"/>
        <v>28404.57968532242</v>
      </c>
      <c r="AE7">
        <f t="shared" si="1"/>
        <v>34994.44217231722</v>
      </c>
      <c r="AF7">
        <f t="shared" si="1"/>
        <v>43393.108293673351</v>
      </c>
    </row>
    <row r="8" spans="1:32" x14ac:dyDescent="0.2">
      <c r="A8" t="s">
        <v>19</v>
      </c>
      <c r="B8" s="11">
        <f>'Population Demographic'!D9</f>
        <v>24795.521999999997</v>
      </c>
      <c r="C8" s="11">
        <f>'Population Demographic'!E9</f>
        <v>25001.856</v>
      </c>
      <c r="D8">
        <f t="shared" si="2"/>
        <v>25401.885696000001</v>
      </c>
      <c r="E8">
        <f t="shared" si="2"/>
        <v>26011.530952704001</v>
      </c>
      <c r="F8">
        <f t="shared" si="2"/>
        <v>26843.899943190529</v>
      </c>
      <c r="G8">
        <f t="shared" si="2"/>
        <v>27917.65594091815</v>
      </c>
      <c r="H8">
        <f t="shared" si="2"/>
        <v>29257.703426082222</v>
      </c>
      <c r="I8">
        <f t="shared" si="2"/>
        <v>30896.134817942828</v>
      </c>
      <c r="J8">
        <f t="shared" si="2"/>
        <v>32873.487446291168</v>
      </c>
      <c r="K8">
        <f t="shared" si="2"/>
        <v>35240.378542424136</v>
      </c>
      <c r="L8">
        <f t="shared" si="2"/>
        <v>38059.608825818068</v>
      </c>
      <c r="M8">
        <f t="shared" si="2"/>
        <v>41408.854402490055</v>
      </c>
      <c r="N8">
        <f t="shared" si="2"/>
        <v>45384.104425129102</v>
      </c>
      <c r="O8">
        <f t="shared" si="2"/>
        <v>50104.051285342532</v>
      </c>
      <c r="P8">
        <f t="shared" si="2"/>
        <v>55715.705029300894</v>
      </c>
      <c r="Q8">
        <f t="shared" si="2"/>
        <v>62401.589632816998</v>
      </c>
      <c r="R8">
        <f t="shared" si="2"/>
        <v>70388.993105817572</v>
      </c>
      <c r="S8">
        <f t="shared" si="2"/>
        <v>79961.896168208768</v>
      </c>
      <c r="T8">
        <f t="shared" si="1"/>
        <v>91476.409216430824</v>
      </c>
      <c r="U8">
        <f t="shared" si="1"/>
        <v>105380.82341732831</v>
      </c>
      <c r="V8">
        <f t="shared" si="1"/>
        <v>122241.75516410085</v>
      </c>
      <c r="W8">
        <f t="shared" si="1"/>
        <v>142778.37003166979</v>
      </c>
      <c r="X8">
        <f t="shared" si="1"/>
        <v>167907.36315724367</v>
      </c>
      <c r="Y8">
        <f t="shared" si="1"/>
        <v>198802.31797817652</v>
      </c>
      <c r="Z8">
        <f t="shared" si="1"/>
        <v>236972.36302998642</v>
      </c>
      <c r="AA8">
        <f t="shared" si="1"/>
        <v>284366.83563598368</v>
      </c>
      <c r="AB8">
        <f t="shared" si="1"/>
        <v>343515.1374482683</v>
      </c>
      <c r="AC8">
        <f t="shared" si="1"/>
        <v>417714.40713709424</v>
      </c>
      <c r="AD8">
        <f t="shared" si="1"/>
        <v>511282.43433580338</v>
      </c>
      <c r="AE8">
        <f t="shared" si="1"/>
        <v>629899.95910170977</v>
      </c>
      <c r="AF8">
        <f t="shared" si="1"/>
        <v>781075.94928612013</v>
      </c>
    </row>
    <row r="9" spans="1:32" x14ac:dyDescent="0.2">
      <c r="A9" t="s">
        <v>20</v>
      </c>
      <c r="B9" s="11">
        <f>'Population Demographic'!D10</f>
        <v>1227378.3389999999</v>
      </c>
      <c r="C9" s="11">
        <f>'Population Demographic'!E10</f>
        <v>1237591.872</v>
      </c>
      <c r="D9">
        <f t="shared" si="2"/>
        <v>1257393.341952</v>
      </c>
      <c r="E9">
        <f t="shared" si="2"/>
        <v>1287570.7821588481</v>
      </c>
      <c r="F9">
        <f t="shared" si="2"/>
        <v>1328773.0471879314</v>
      </c>
      <c r="G9">
        <f t="shared" si="2"/>
        <v>1381923.9690754486</v>
      </c>
      <c r="H9">
        <f t="shared" si="2"/>
        <v>1448256.3195910701</v>
      </c>
      <c r="I9">
        <f t="shared" si="2"/>
        <v>1529358.6734881699</v>
      </c>
      <c r="J9">
        <f t="shared" si="2"/>
        <v>1627237.6285914127</v>
      </c>
      <c r="K9">
        <f t="shared" si="2"/>
        <v>1744398.7378499943</v>
      </c>
      <c r="L9">
        <f t="shared" si="2"/>
        <v>1883950.6368779938</v>
      </c>
      <c r="M9">
        <f t="shared" si="2"/>
        <v>2049738.2929232572</v>
      </c>
      <c r="N9">
        <f t="shared" si="2"/>
        <v>2246513.1690438897</v>
      </c>
      <c r="O9">
        <f t="shared" si="2"/>
        <v>2480150.5386244543</v>
      </c>
      <c r="P9">
        <f t="shared" si="2"/>
        <v>2757927.3989503933</v>
      </c>
      <c r="Q9">
        <f t="shared" si="2"/>
        <v>3088878.6868244405</v>
      </c>
      <c r="R9">
        <f t="shared" si="2"/>
        <v>3484255.1587379687</v>
      </c>
      <c r="S9">
        <f t="shared" si="2"/>
        <v>3958113.8603263325</v>
      </c>
      <c r="T9">
        <f t="shared" si="1"/>
        <v>4528082.2562133241</v>
      </c>
      <c r="U9">
        <f t="shared" si="1"/>
        <v>5216350.7591577498</v>
      </c>
      <c r="V9">
        <f t="shared" si="1"/>
        <v>6050966.8806229895</v>
      </c>
      <c r="W9">
        <f t="shared" si="1"/>
        <v>7067529.3165676519</v>
      </c>
      <c r="X9">
        <f t="shared" si="1"/>
        <v>8311414.4762835586</v>
      </c>
      <c r="Y9">
        <f t="shared" si="1"/>
        <v>9840714.7399197333</v>
      </c>
      <c r="Z9">
        <f t="shared" si="1"/>
        <v>11730131.969984323</v>
      </c>
      <c r="AA9">
        <f t="shared" si="1"/>
        <v>14076158.363981187</v>
      </c>
      <c r="AB9">
        <f t="shared" si="1"/>
        <v>17003999.303689275</v>
      </c>
      <c r="AC9">
        <f t="shared" si="1"/>
        <v>20676863.153286159</v>
      </c>
      <c r="AD9">
        <f t="shared" si="1"/>
        <v>25308480.499622259</v>
      </c>
      <c r="AE9">
        <f t="shared" si="1"/>
        <v>31180047.975534625</v>
      </c>
      <c r="AF9">
        <f t="shared" si="1"/>
        <v>38663259.489662938</v>
      </c>
    </row>
    <row r="10" spans="1:32" x14ac:dyDescent="0.2">
      <c r="A10" t="s">
        <v>21</v>
      </c>
      <c r="B10" s="11">
        <f>'Population Demographic'!D11</f>
        <v>60611.275999999998</v>
      </c>
      <c r="C10" s="11">
        <f>'Population Demographic'!E11</f>
        <v>61115.647999999994</v>
      </c>
      <c r="D10">
        <f t="shared" si="2"/>
        <v>62093.498367999993</v>
      </c>
      <c r="E10">
        <f t="shared" si="2"/>
        <v>63583.742328831991</v>
      </c>
      <c r="F10">
        <f t="shared" si="2"/>
        <v>65618.422083354613</v>
      </c>
      <c r="G10">
        <f t="shared" si="2"/>
        <v>68243.158966688803</v>
      </c>
      <c r="H10">
        <f t="shared" si="2"/>
        <v>71518.830597089865</v>
      </c>
      <c r="I10">
        <f t="shared" si="2"/>
        <v>75523.885110526899</v>
      </c>
      <c r="J10">
        <f t="shared" si="2"/>
        <v>80357.413757600618</v>
      </c>
      <c r="K10">
        <f t="shared" si="2"/>
        <v>86143.147548147856</v>
      </c>
      <c r="L10">
        <f t="shared" si="2"/>
        <v>93034.599351999685</v>
      </c>
      <c r="M10">
        <f t="shared" si="2"/>
        <v>101221.64409497565</v>
      </c>
      <c r="N10">
        <f t="shared" si="2"/>
        <v>110938.92192809332</v>
      </c>
      <c r="O10">
        <f t="shared" si="2"/>
        <v>122476.56980861502</v>
      </c>
      <c r="P10">
        <f t="shared" si="2"/>
        <v>136193.9456271799</v>
      </c>
      <c r="Q10">
        <f t="shared" si="2"/>
        <v>152537.21910244148</v>
      </c>
      <c r="R10">
        <f t="shared" si="2"/>
        <v>172061.98314755398</v>
      </c>
      <c r="S10">
        <f t="shared" si="2"/>
        <v>195462.41285562131</v>
      </c>
      <c r="T10">
        <f t="shared" si="1"/>
        <v>223609.00030683077</v>
      </c>
      <c r="U10">
        <f t="shared" si="1"/>
        <v>257597.56835346905</v>
      </c>
      <c r="V10">
        <f t="shared" si="1"/>
        <v>298813.1792900241</v>
      </c>
      <c r="W10">
        <f t="shared" si="1"/>
        <v>349013.79341074813</v>
      </c>
      <c r="X10">
        <f t="shared" si="1"/>
        <v>410440.22105103981</v>
      </c>
      <c r="Y10">
        <f t="shared" si="1"/>
        <v>485961.22172443115</v>
      </c>
      <c r="Z10">
        <f t="shared" si="1"/>
        <v>579265.77629552188</v>
      </c>
      <c r="AA10">
        <f t="shared" si="1"/>
        <v>695118.93155462621</v>
      </c>
      <c r="AB10">
        <f t="shared" si="1"/>
        <v>839703.66931798845</v>
      </c>
      <c r="AC10">
        <f t="shared" si="1"/>
        <v>1021079.6618906739</v>
      </c>
      <c r="AD10">
        <f t="shared" si="1"/>
        <v>1249801.5061541849</v>
      </c>
      <c r="AE10">
        <f t="shared" si="1"/>
        <v>1539755.4555819558</v>
      </c>
      <c r="AF10">
        <f t="shared" si="1"/>
        <v>1909296.7649216251</v>
      </c>
    </row>
    <row r="11" spans="1:32" x14ac:dyDescent="0.2">
      <c r="A11" t="s">
        <v>31</v>
      </c>
      <c r="B11" s="11">
        <f>'Population Demographic'!D12</f>
        <v>1316917.7239999999</v>
      </c>
      <c r="C11" s="11">
        <f>'Population Demographic'!E12</f>
        <v>1327876.352</v>
      </c>
      <c r="D11">
        <f t="shared" si="2"/>
        <v>1349122.3736320001</v>
      </c>
      <c r="E11">
        <f t="shared" si="2"/>
        <v>1381501.3105991681</v>
      </c>
      <c r="F11">
        <f t="shared" si="2"/>
        <v>1425709.3525383414</v>
      </c>
      <c r="G11">
        <f t="shared" si="2"/>
        <v>1482737.726639875</v>
      </c>
      <c r="H11">
        <f t="shared" si="2"/>
        <v>1553909.1375185889</v>
      </c>
      <c r="I11">
        <f t="shared" si="2"/>
        <v>1640928.04921963</v>
      </c>
      <c r="J11">
        <f t="shared" si="2"/>
        <v>1745947.4443696863</v>
      </c>
      <c r="K11">
        <f t="shared" si="2"/>
        <v>1871655.6603643037</v>
      </c>
      <c r="L11">
        <f t="shared" si="2"/>
        <v>2021388.1131934479</v>
      </c>
      <c r="M11">
        <f t="shared" si="2"/>
        <v>2199270.2671544715</v>
      </c>
      <c r="N11">
        <f t="shared" si="2"/>
        <v>2410400.2128013009</v>
      </c>
      <c r="O11">
        <f t="shared" si="2"/>
        <v>2661081.834932636</v>
      </c>
      <c r="P11">
        <f t="shared" si="2"/>
        <v>2959123.0004450912</v>
      </c>
      <c r="Q11">
        <f t="shared" si="2"/>
        <v>3314217.7604985023</v>
      </c>
      <c r="R11">
        <f t="shared" si="2"/>
        <v>3738437.6338423104</v>
      </c>
      <c r="S11">
        <f t="shared" si="2"/>
        <v>4246865.1520448644</v>
      </c>
      <c r="T11">
        <f t="shared" si="1"/>
        <v>4858413.7339393245</v>
      </c>
      <c r="U11">
        <f t="shared" si="1"/>
        <v>5596892.6214981023</v>
      </c>
      <c r="V11">
        <f t="shared" si="1"/>
        <v>6492395.4409377985</v>
      </c>
      <c r="W11">
        <f t="shared" si="1"/>
        <v>7583117.8750153482</v>
      </c>
      <c r="X11">
        <f t="shared" si="1"/>
        <v>8917746.6210180502</v>
      </c>
      <c r="Y11">
        <f t="shared" si="1"/>
        <v>10558611.999285372</v>
      </c>
      <c r="Z11">
        <f t="shared" si="1"/>
        <v>12585865.503148165</v>
      </c>
      <c r="AA11">
        <f t="shared" si="1"/>
        <v>15103038.603777798</v>
      </c>
      <c r="AB11">
        <f t="shared" si="1"/>
        <v>18244470.633363578</v>
      </c>
      <c r="AC11">
        <f t="shared" si="1"/>
        <v>22185276.290170111</v>
      </c>
      <c r="AD11">
        <f t="shared" si="1"/>
        <v>27154778.179168217</v>
      </c>
      <c r="AE11">
        <f t="shared" si="1"/>
        <v>33454686.716735244</v>
      </c>
      <c r="AF11">
        <f t="shared" si="1"/>
        <v>41483811.528751701</v>
      </c>
    </row>
    <row r="12" spans="1:32" x14ac:dyDescent="0.2">
      <c r="A12" t="s">
        <v>25</v>
      </c>
      <c r="B12" s="11">
        <f>'Population Demographic'!D16</f>
        <v>687386.97100000002</v>
      </c>
      <c r="C12" s="11">
        <f>'Population Demographic'!E16</f>
        <v>693107.00800000003</v>
      </c>
      <c r="D12">
        <f t="shared" si="2"/>
        <v>704196.72012800002</v>
      </c>
      <c r="E12">
        <f t="shared" si="2"/>
        <v>721097.44141107204</v>
      </c>
      <c r="F12">
        <f t="shared" si="2"/>
        <v>744172.55953622633</v>
      </c>
      <c r="G12">
        <f t="shared" si="2"/>
        <v>773939.46191767533</v>
      </c>
      <c r="H12">
        <f t="shared" si="2"/>
        <v>811088.55608972372</v>
      </c>
      <c r="I12">
        <f t="shared" si="2"/>
        <v>856509.51523074822</v>
      </c>
      <c r="J12">
        <f t="shared" si="2"/>
        <v>911326.12420551607</v>
      </c>
      <c r="K12">
        <f t="shared" si="2"/>
        <v>976941.60514831322</v>
      </c>
      <c r="L12">
        <f t="shared" si="2"/>
        <v>1055096.9335601784</v>
      </c>
      <c r="M12">
        <f t="shared" si="2"/>
        <v>1147945.4637134741</v>
      </c>
      <c r="N12">
        <f t="shared" si="2"/>
        <v>1258148.2282299676</v>
      </c>
      <c r="O12">
        <f t="shared" si="2"/>
        <v>1388995.6439658843</v>
      </c>
      <c r="P12">
        <f t="shared" si="2"/>
        <v>1544563.1560900635</v>
      </c>
      <c r="Q12">
        <f t="shared" si="2"/>
        <v>1729910.7348208711</v>
      </c>
      <c r="R12">
        <f t="shared" si="2"/>
        <v>1951339.3088779426</v>
      </c>
      <c r="S12">
        <f t="shared" si="2"/>
        <v>2216721.4548853426</v>
      </c>
      <c r="T12">
        <f t="shared" si="1"/>
        <v>2535929.3443888319</v>
      </c>
      <c r="U12">
        <f t="shared" si="1"/>
        <v>2921390.6047359342</v>
      </c>
      <c r="V12">
        <f t="shared" si="1"/>
        <v>3388813.1014936836</v>
      </c>
      <c r="W12">
        <f t="shared" si="1"/>
        <v>3958133.7025446226</v>
      </c>
      <c r="X12">
        <f t="shared" si="1"/>
        <v>4654765.2341924757</v>
      </c>
      <c r="Y12">
        <f t="shared" si="1"/>
        <v>5511242.0372838909</v>
      </c>
      <c r="Z12">
        <f t="shared" si="1"/>
        <v>6569400.5084423982</v>
      </c>
      <c r="AA12">
        <f t="shared" si="1"/>
        <v>7883280.6101308782</v>
      </c>
      <c r="AB12">
        <f t="shared" si="1"/>
        <v>9523002.9770381004</v>
      </c>
      <c r="AC12">
        <f t="shared" si="1"/>
        <v>11579971.620078331</v>
      </c>
      <c r="AD12">
        <f t="shared" si="1"/>
        <v>14173885.262975877</v>
      </c>
      <c r="AE12">
        <f t="shared" si="1"/>
        <v>17462226.643986281</v>
      </c>
      <c r="AF12">
        <f t="shared" si="1"/>
        <v>21653161.03854299</v>
      </c>
    </row>
    <row r="13" spans="1:32" x14ac:dyDescent="0.2">
      <c r="A13" t="s">
        <v>26</v>
      </c>
      <c r="B13" s="11">
        <f>'Population Demographic'!D17</f>
        <v>690142.02899999998</v>
      </c>
      <c r="C13" s="11">
        <f>'Population Demographic'!E17</f>
        <v>695884.99199999997</v>
      </c>
      <c r="D13">
        <f t="shared" si="2"/>
        <v>707019.15187199996</v>
      </c>
      <c r="E13">
        <f t="shared" si="2"/>
        <v>723987.61151692795</v>
      </c>
      <c r="F13">
        <f t="shared" si="2"/>
        <v>747155.21508546965</v>
      </c>
      <c r="G13">
        <f t="shared" si="2"/>
        <v>777041.42368888843</v>
      </c>
      <c r="H13">
        <f t="shared" si="2"/>
        <v>814339.41202595504</v>
      </c>
      <c r="I13">
        <f t="shared" si="2"/>
        <v>859942.41909940855</v>
      </c>
      <c r="J13">
        <f t="shared" si="2"/>
        <v>914978.7339217707</v>
      </c>
      <c r="K13">
        <f t="shared" si="2"/>
        <v>980857.20276413823</v>
      </c>
      <c r="L13">
        <f t="shared" si="2"/>
        <v>1059325.7789852694</v>
      </c>
      <c r="M13">
        <f t="shared" si="2"/>
        <v>1152546.447535973</v>
      </c>
      <c r="N13">
        <f t="shared" si="2"/>
        <v>1263190.9064994263</v>
      </c>
      <c r="O13">
        <f t="shared" si="2"/>
        <v>1394562.7607753668</v>
      </c>
      <c r="P13">
        <f t="shared" si="2"/>
        <v>1550753.7899822078</v>
      </c>
      <c r="Q13">
        <f t="shared" si="2"/>
        <v>1736844.2447800727</v>
      </c>
      <c r="R13">
        <f t="shared" si="2"/>
        <v>1959160.3081119221</v>
      </c>
      <c r="S13">
        <f t="shared" si="2"/>
        <v>2225606.1100151436</v>
      </c>
      <c r="T13">
        <f t="shared" si="1"/>
        <v>2546093.3898573243</v>
      </c>
      <c r="U13">
        <f t="shared" si="1"/>
        <v>2933099.5851156376</v>
      </c>
      <c r="V13">
        <f t="shared" si="1"/>
        <v>3402395.5187341394</v>
      </c>
      <c r="W13">
        <f t="shared" si="1"/>
        <v>3973997.9658814748</v>
      </c>
      <c r="X13">
        <f t="shared" si="1"/>
        <v>4673421.6078766147</v>
      </c>
      <c r="Y13">
        <f t="shared" si="1"/>
        <v>5533331.1837259121</v>
      </c>
      <c r="Z13">
        <f t="shared" si="1"/>
        <v>6595730.7710012868</v>
      </c>
      <c r="AA13">
        <f t="shared" si="1"/>
        <v>7914876.9252015445</v>
      </c>
      <c r="AB13">
        <f t="shared" si="1"/>
        <v>9561171.3256434649</v>
      </c>
      <c r="AC13">
        <f t="shared" si="1"/>
        <v>11626384.331982452</v>
      </c>
      <c r="AD13">
        <f t="shared" si="1"/>
        <v>14230694.422346521</v>
      </c>
      <c r="AE13">
        <f t="shared" si="1"/>
        <v>17532215.528330915</v>
      </c>
      <c r="AF13">
        <f t="shared" si="1"/>
        <v>21739947.255130336</v>
      </c>
    </row>
    <row r="15" spans="1:32" x14ac:dyDescent="0.2">
      <c r="A15" t="s">
        <v>155</v>
      </c>
      <c r="B15">
        <f>((SUMIFS(B19:AY19,B18:AY18,About!B1)))</f>
        <v>8.0000000000000002E-3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5876.0428519145598</v>
      </c>
      <c r="C3">
        <f>C15*('Population Forecast'!C12/'Population Forecast'!C34)</f>
        <v>5954.239037077863</v>
      </c>
      <c r="D3">
        <f>D15*('Population Forecast'!D12/'Population Forecast'!D34)</f>
        <v>6081.4374592116146</v>
      </c>
      <c r="E3">
        <f>E15*('Population Forecast'!E12/'Population Forecast'!E34)</f>
        <v>6263.0685259471229</v>
      </c>
      <c r="F3">
        <f>F15*('Population Forecast'!F12/'Population Forecast'!F34)</f>
        <v>6503.5417680908322</v>
      </c>
      <c r="G3">
        <f>G15*('Population Forecast'!G12/'Population Forecast'!G34)</f>
        <v>6808.9574722090201</v>
      </c>
      <c r="H3">
        <f>H15*('Population Forecast'!H12/'Population Forecast'!H34)</f>
        <v>7186.7820215379616</v>
      </c>
      <c r="I3">
        <f>I15*('Population Forecast'!I12/'Population Forecast'!I34)</f>
        <v>7647.2225278180586</v>
      </c>
      <c r="J3">
        <f>J15*('Population Forecast'!J12/'Population Forecast'!J34)</f>
        <v>8202.6148180011915</v>
      </c>
      <c r="K3">
        <f>K15*('Population Forecast'!K12/'Population Forecast'!K34)</f>
        <v>8867.2220698621004</v>
      </c>
      <c r="L3">
        <f>L15*('Population Forecast'!L12/'Population Forecast'!L34)</f>
        <v>9660.3544486638148</v>
      </c>
      <c r="M3">
        <f>M15*('Population Forecast'!M12/'Population Forecast'!M34)</f>
        <v>10603.786659693935</v>
      </c>
      <c r="N3">
        <f>N15*('Population Forecast'!N12/'Population Forecast'!N34)</f>
        <v>11725.72300018956</v>
      </c>
      <c r="O3">
        <f>O15*('Population Forecast'!O12/'Population Forecast'!O34)</f>
        <v>13060.080274448443</v>
      </c>
      <c r="P3">
        <f>P15*('Population Forecast'!P12/'Population Forecast'!P34)</f>
        <v>14649.463960070667</v>
      </c>
      <c r="Q3">
        <f>Q15*('Population Forecast'!Q12/'Population Forecast'!Q34)</f>
        <v>16546.403857075129</v>
      </c>
      <c r="R3">
        <f>R15*('Population Forecast'!R12/'Population Forecast'!R34)</f>
        <v>18815.608018099712</v>
      </c>
      <c r="S3">
        <f>S15*('Population Forecast'!S12/'Population Forecast'!S34)</f>
        <v>21538.277390709773</v>
      </c>
      <c r="T3">
        <f>T15*('Population Forecast'!T12/'Population Forecast'!T34)</f>
        <v>24813.404181600727</v>
      </c>
      <c r="U3">
        <f>U15*('Population Forecast'!U12/'Population Forecast'!U34)</f>
        <v>28768.745389273634</v>
      </c>
      <c r="V3">
        <f>V15*('Population Forecast'!V12/'Population Forecast'!V34)</f>
        <v>33561.566642924845</v>
      </c>
      <c r="W3">
        <f>W15*('Population Forecast'!W12/'Population Forecast'!W34)</f>
        <v>39393.291729521537</v>
      </c>
      <c r="X3">
        <f>X15*('Population Forecast'!X12/'Population Forecast'!X34)</f>
        <v>46518.474891445403</v>
      </c>
      <c r="Y3">
        <f>Y15*('Population Forecast'!Y12/'Population Forecast'!Y34)</f>
        <v>55263.856334820855</v>
      </c>
      <c r="Z3">
        <f>Z15*('Population Forecast'!Z12/'Population Forecast'!Z34)</f>
        <v>66033.652966914742</v>
      </c>
      <c r="AA3">
        <f>AA15*('Population Forecast'!AA12/'Population Forecast'!AA34)</f>
        <v>79361.934909229167</v>
      </c>
      <c r="AB3">
        <f>AB15*('Population Forecast'!AB12/'Population Forecast'!AB34)</f>
        <v>95930.105034279506</v>
      </c>
      <c r="AC3">
        <f>AC15*('Population Forecast'!AC12/'Population Forecast'!AC34)</f>
        <v>116651.02527555045</v>
      </c>
      <c r="AD3">
        <f>AD15*('Population Forecast'!AD12/'Population Forecast'!AD34)</f>
        <v>142668.0400292862</v>
      </c>
      <c r="AE3">
        <f>AE15*('Population Forecast'!AE12/'Population Forecast'!AE34)</f>
        <v>175479.90086655211</v>
      </c>
      <c r="AF3">
        <f>AF15*('Population Forecast'!AF12/'Population Forecast'!AF34)</f>
        <v>217078.37426737012</v>
      </c>
    </row>
    <row r="4" spans="1:32" x14ac:dyDescent="0.2">
      <c r="A4" t="s">
        <v>26</v>
      </c>
      <c r="B4">
        <f>B16*('Population Forecast'!B13/'Population Forecast'!B35)</f>
        <v>5525.0230725908214</v>
      </c>
      <c r="C4">
        <f>C16*('Population Forecast'!C13/'Population Forecast'!C35)</f>
        <v>5581.2508626575382</v>
      </c>
      <c r="D4">
        <f>D16*('Population Forecast'!D13/'Population Forecast'!D35)</f>
        <v>5685.2117176091997</v>
      </c>
      <c r="E4">
        <f>E16*('Population Forecast'!E13/'Population Forecast'!E35)</f>
        <v>5841.7889828635771</v>
      </c>
      <c r="F4">
        <f>F16*('Population Forecast'!F13/'Population Forecast'!F35)</f>
        <v>6055.6688540911573</v>
      </c>
      <c r="G4">
        <f>G16*('Population Forecast'!G13/'Population Forecast'!G35)</f>
        <v>6332.51360319582</v>
      </c>
      <c r="H4">
        <f>H16*('Population Forecast'!H13/'Population Forecast'!H35)</f>
        <v>6679.8038929956701</v>
      </c>
      <c r="I4">
        <f>I16*('Population Forecast'!I13/'Population Forecast'!I35)</f>
        <v>7107.7673980218733</v>
      </c>
      <c r="J4">
        <f>J16*('Population Forecast'!J13/'Population Forecast'!J35)</f>
        <v>7628.1175392973983</v>
      </c>
      <c r="K4">
        <f>K16*('Population Forecast'!K13/'Population Forecast'!K35)</f>
        <v>8255.9392207836554</v>
      </c>
      <c r="L4">
        <f>L16*('Population Forecast'!L13/'Population Forecast'!L35)</f>
        <v>9009.7189724825366</v>
      </c>
      <c r="M4">
        <f>M16*('Population Forecast'!M13/'Population Forecast'!M35)</f>
        <v>9912.8380304574621</v>
      </c>
      <c r="N4">
        <f>N16*('Population Forecast'!N13/'Population Forecast'!N35)</f>
        <v>10993.154880296237</v>
      </c>
      <c r="O4">
        <f>O16*('Population Forecast'!O13/'Population Forecast'!O35)</f>
        <v>12285.737731346722</v>
      </c>
      <c r="P4">
        <f>P16*('Population Forecast'!P13/'Population Forecast'!P35)</f>
        <v>13833.084304167125</v>
      </c>
      <c r="Q4">
        <f>Q16*('Population Forecast'!Q13/'Population Forecast'!Q35)</f>
        <v>15690.18588178302</v>
      </c>
      <c r="R4">
        <f>R16*('Population Forecast'!R13/'Population Forecast'!R35)</f>
        <v>17922.490105116907</v>
      </c>
      <c r="S4">
        <f>S16*('Population Forecast'!S13/'Population Forecast'!S35)</f>
        <v>20611.357606362842</v>
      </c>
      <c r="T4">
        <f>T16*('Population Forecast'!T13/'Population Forecast'!T35)</f>
        <v>23862.556913531058</v>
      </c>
      <c r="U4">
        <f>U16*('Population Forecast'!U13/'Population Forecast'!U35)</f>
        <v>27802.176000628922</v>
      </c>
      <c r="V4">
        <f>V16*('Population Forecast'!V13/'Population Forecast'!V35)</f>
        <v>32595.017663106508</v>
      </c>
      <c r="W4">
        <f>W16*('Population Forecast'!W13/'Population Forecast'!W35)</f>
        <v>38445.01872731866</v>
      </c>
      <c r="X4">
        <f>X16*('Population Forecast'!X13/'Population Forecast'!X35)</f>
        <v>45614.856604770648</v>
      </c>
      <c r="Y4">
        <f>Y16*('Population Forecast'!Y13/'Population Forecast'!Y35)</f>
        <v>54441.77498370174</v>
      </c>
      <c r="Z4">
        <f>Z16*('Population Forecast'!Z13/'Population Forecast'!Z35)</f>
        <v>65343.049651958696</v>
      </c>
      <c r="AA4">
        <f>AA16*('Population Forecast'!AA13/'Population Forecast'!AA35)</f>
        <v>78854.199079795711</v>
      </c>
      <c r="AB4">
        <f>AB16*('Population Forecast'!AB13/'Population Forecast'!AB35)</f>
        <v>95671.344650913496</v>
      </c>
      <c r="AC4">
        <f>AC16*('Population Forecast'!AC13/'Population Forecast'!AC35)</f>
        <v>116767.44423758237</v>
      </c>
      <c r="AD4">
        <f>AD16*('Population Forecast'!AD13/'Population Forecast'!AD35)</f>
        <v>143285.97783954311</v>
      </c>
      <c r="AE4">
        <f>AE16*('Population Forecast'!AE13/'Population Forecast'!AE35)</f>
        <v>176759.46199992491</v>
      </c>
      <c r="AF4">
        <f>AF16*('Population Forecast'!AF13/'Population Forecast'!AF35)</f>
        <v>219204.84583679301</v>
      </c>
    </row>
    <row r="5" spans="1:32" x14ac:dyDescent="0.2">
      <c r="A5" t="s">
        <v>28</v>
      </c>
      <c r="B5">
        <f>B17*('Population Forecast'!B3/'Population Forecast'!B24)</f>
        <v>11415.84715604902</v>
      </c>
      <c r="C5">
        <f>C17*('Population Forecast'!C3/'Population Forecast'!C24)</f>
        <v>11540.033715434061</v>
      </c>
      <c r="D5">
        <f>D17*('Population Forecast'!D3/'Population Forecast'!D24)</f>
        <v>11759.904453683697</v>
      </c>
      <c r="E5">
        <f>E17*('Population Forecast'!E3/'Population Forecast'!E24)</f>
        <v>12085.792938384542</v>
      </c>
      <c r="F5">
        <f>F17*('Population Forecast'!F3/'Population Forecast'!F24)</f>
        <v>12526.493015313978</v>
      </c>
      <c r="G5">
        <f>G17*('Population Forecast'!G3/'Population Forecast'!G24)</f>
        <v>13093.533697137185</v>
      </c>
      <c r="H5">
        <f>H17*('Population Forecast'!H3/'Population Forecast'!H24)</f>
        <v>13801.56551907323</v>
      </c>
      <c r="I5">
        <f>I17*('Population Forecast'!I3/'Population Forecast'!I24)</f>
        <v>14670.381911641609</v>
      </c>
      <c r="J5">
        <f>J17*('Population Forecast'!J3/'Population Forecast'!J24)</f>
        <v>15723.487417916422</v>
      </c>
      <c r="K5">
        <f>K17*('Population Forecast'!K3/'Population Forecast'!K24)</f>
        <v>16989.335478747431</v>
      </c>
      <c r="L5">
        <f>L17*('Population Forecast'!L3/'Population Forecast'!L24)</f>
        <v>18504.848241581461</v>
      </c>
      <c r="M5">
        <f>M17*('Population Forecast'!M3/'Population Forecast'!M24)</f>
        <v>20313.512348450029</v>
      </c>
      <c r="N5">
        <f>N17*('Population Forecast'!N3/'Population Forecast'!N24)</f>
        <v>22469.502032858421</v>
      </c>
      <c r="O5">
        <f>O17*('Population Forecast'!O3/'Population Forecast'!O24)</f>
        <v>25039.026276845747</v>
      </c>
      <c r="P5">
        <f>P17*('Population Forecast'!P3/'Population Forecast'!P24)</f>
        <v>28103.985879464995</v>
      </c>
      <c r="Q5">
        <f>Q17*('Population Forecast'!Q3/'Population Forecast'!Q24)</f>
        <v>31768.517061374554</v>
      </c>
      <c r="R5">
        <f>R17*('Population Forecast'!R3/'Population Forecast'!R24)</f>
        <v>36156.441595251039</v>
      </c>
      <c r="S5">
        <f>S17*('Population Forecast'!S3/'Population Forecast'!S24)</f>
        <v>41423.438692195654</v>
      </c>
      <c r="T5">
        <f>T17*('Population Forecast'!T3/'Population Forecast'!T24)</f>
        <v>47765.574583928836</v>
      </c>
      <c r="U5">
        <f>U17*('Population Forecast'!U3/'Population Forecast'!U24)</f>
        <v>55424.474912456695</v>
      </c>
      <c r="V5">
        <f>V17*('Population Forecast'!V3/'Population Forecast'!V24)</f>
        <v>64705.094022249526</v>
      </c>
      <c r="W5">
        <f>W17*('Population Forecast'!W3/'Population Forecast'!W24)</f>
        <v>75991.389495808675</v>
      </c>
      <c r="X5">
        <f>X17*('Population Forecast'!X3/'Population Forecast'!X24)</f>
        <v>89774.431032221983</v>
      </c>
      <c r="Y5">
        <f>Y17*('Population Forecast'!Y3/'Population Forecast'!Y24)</f>
        <v>106682.68722784144</v>
      </c>
      <c r="Z5">
        <f>Z17*('Population Forecast'!Z3/'Population Forecast'!Z24)</f>
        <v>127483.88042360487</v>
      </c>
      <c r="AA5">
        <f>AA17*('Population Forecast'!AA3/'Population Forecast'!AA24)</f>
        <v>153178.40147870593</v>
      </c>
      <c r="AB5">
        <f>AB17*('Population Forecast'!AB3/'Population Forecast'!AB24)</f>
        <v>185058.43823285672</v>
      </c>
      <c r="AC5">
        <f>AC17*('Population Forecast'!AC3/'Population Forecast'!AC24)</f>
        <v>224899.99400917545</v>
      </c>
      <c r="AD5">
        <f>AD17*('Population Forecast'!AD3/'Population Forecast'!AD24)</f>
        <v>274818.03953973897</v>
      </c>
      <c r="AE5">
        <f>AE17*('Population Forecast'!AE3/'Population Forecast'!AE24)</f>
        <v>337620.8571074616</v>
      </c>
      <c r="AF5">
        <f>AF17*('Population Forecast'!AF3/'Population Forecast'!AF24)</f>
        <v>417012.40114875889</v>
      </c>
    </row>
    <row r="6" spans="1:32" x14ac:dyDescent="0.2">
      <c r="A6" t="s">
        <v>29</v>
      </c>
      <c r="B6">
        <f>B18*('Population Forecast'!B4/'Population Forecast'!B25)</f>
        <v>195.18909920564664</v>
      </c>
      <c r="C6">
        <f>C18*('Population Forecast'!C4/'Population Forecast'!C25)</f>
        <v>197.35557350051795</v>
      </c>
      <c r="D6">
        <f>D18*('Population Forecast'!D4/'Population Forecast'!D25)</f>
        <v>201.20226420830173</v>
      </c>
      <c r="E6">
        <f>E18*('Population Forecast'!E4/'Population Forecast'!E25)</f>
        <v>206.89255517199697</v>
      </c>
      <c r="F6">
        <f>F18*('Population Forecast'!F4/'Population Forecast'!F25)</f>
        <v>214.5657913826505</v>
      </c>
      <c r="G6">
        <f>G18*('Population Forecast'!G4/'Population Forecast'!G25)</f>
        <v>224.39140304899473</v>
      </c>
      <c r="H6">
        <f>H18*('Population Forecast'!H4/'Population Forecast'!H25)</f>
        <v>236.65315886403448</v>
      </c>
      <c r="I6">
        <f>I18*('Population Forecast'!I4/'Population Forecast'!I25)</f>
        <v>251.66508717089329</v>
      </c>
      <c r="J6">
        <f>J18*('Population Forecast'!J4/'Population Forecast'!J25)</f>
        <v>269.78940874528456</v>
      </c>
      <c r="K6">
        <f>K18*('Population Forecast'!K4/'Population Forecast'!K25)</f>
        <v>291.58863532167578</v>
      </c>
      <c r="L6">
        <f>L18*('Population Forecast'!L4/'Population Forecast'!L25)</f>
        <v>317.68585605824518</v>
      </c>
      <c r="M6">
        <f>M18*('Population Forecast'!M4/'Population Forecast'!M25)</f>
        <v>348.85375528234187</v>
      </c>
      <c r="N6">
        <f>N18*('Population Forecast'!N4/'Population Forecast'!N25)</f>
        <v>386.12403518690098</v>
      </c>
      <c r="O6">
        <f>O18*('Population Forecast'!O4/'Population Forecast'!O25)</f>
        <v>430.64519632996485</v>
      </c>
      <c r="P6">
        <f>P18*('Population Forecast'!P4/'Population Forecast'!P25)</f>
        <v>484.01057517119074</v>
      </c>
      <c r="Q6">
        <f>Q18*('Population Forecast'!Q4/'Population Forecast'!Q25)</f>
        <v>548.00238673770014</v>
      </c>
      <c r="R6">
        <f>R18*('Population Forecast'!R4/'Population Forecast'!R25)</f>
        <v>625.05803208829707</v>
      </c>
      <c r="S6">
        <f>S18*('Population Forecast'!S4/'Population Forecast'!S25)</f>
        <v>718.03918846866179</v>
      </c>
      <c r="T6">
        <f>T18*('Population Forecast'!T4/'Population Forecast'!T25)</f>
        <v>830.55641493973565</v>
      </c>
      <c r="U6">
        <f>U18*('Population Forecast'!U4/'Population Forecast'!U25)</f>
        <v>967.33093536911269</v>
      </c>
      <c r="V6">
        <f>V18*('Population Forecast'!V4/'Population Forecast'!V25)</f>
        <v>1134.1954767242378</v>
      </c>
      <c r="W6">
        <f>W18*('Population Forecast'!W4/'Population Forecast'!W25)</f>
        <v>1338.6281349871531</v>
      </c>
      <c r="X6">
        <f>X18*('Population Forecast'!X4/'Population Forecast'!X25)</f>
        <v>1590.0967479504548</v>
      </c>
      <c r="Y6">
        <f>Y18*('Population Forecast'!Y4/'Population Forecast'!Y25)</f>
        <v>1900.5971086236991</v>
      </c>
      <c r="Z6">
        <f>Z18*('Population Forecast'!Z4/'Population Forecast'!Z25)</f>
        <v>2285.8272706734033</v>
      </c>
      <c r="AA6">
        <f>AA18*('Population Forecast'!AA4/'Population Forecast'!AA25)</f>
        <v>2765.9995461973308</v>
      </c>
      <c r="AB6">
        <f>AB18*('Population Forecast'!AB4/'Population Forecast'!AB25)</f>
        <v>3366.4405104782413</v>
      </c>
      <c r="AC6">
        <f>AC18*('Population Forecast'!AC4/'Population Forecast'!AC25)</f>
        <v>4121.8318101272735</v>
      </c>
      <c r="AD6">
        <f>AD18*('Population Forecast'!AD4/'Population Forecast'!AD25)</f>
        <v>5076.7017925976061</v>
      </c>
      <c r="AE6">
        <f>AE18*('Population Forecast'!AE4/'Population Forecast'!AE25)</f>
        <v>6288.0496688439216</v>
      </c>
      <c r="AF6">
        <f>AF18*('Population Forecast'!AF4/'Population Forecast'!AF25)</f>
        <v>7833.7222511940527</v>
      </c>
    </row>
    <row r="7" spans="1:32" x14ac:dyDescent="0.2">
      <c r="A7" t="s">
        <v>30</v>
      </c>
      <c r="B7">
        <f>B19*('Population Forecast'!B6/'Population Forecast'!B27)</f>
        <v>212.61936361614138</v>
      </c>
      <c r="C7">
        <f>C19*('Population Forecast'!C6/'Population Forecast'!C27)</f>
        <v>218.53646572252299</v>
      </c>
      <c r="D7">
        <f>D19*('Population Forecast'!D6/'Population Forecast'!D27)</f>
        <v>226.55930743262854</v>
      </c>
      <c r="E7">
        <f>E19*('Population Forecast'!E6/'Population Forecast'!E27)</f>
        <v>237.0021199629339</v>
      </c>
      <c r="F7">
        <f>F19*('Population Forecast'!F6/'Population Forecast'!F27)</f>
        <v>250.12593308391652</v>
      </c>
      <c r="G7">
        <f>G19*('Population Forecast'!G6/'Population Forecast'!G27)</f>
        <v>266.15370175135962</v>
      </c>
      <c r="H7">
        <f>H19*('Population Forecast'!H6/'Population Forecast'!H27)</f>
        <v>285.72526061331621</v>
      </c>
      <c r="I7">
        <f>I19*('Population Forecast'!I6/'Population Forecast'!I27)</f>
        <v>309.27896450010422</v>
      </c>
      <c r="J7">
        <f>J19*('Population Forecast'!J6/'Population Forecast'!J27)</f>
        <v>337.57950753403605</v>
      </c>
      <c r="K7">
        <f>K19*('Population Forecast'!K6/'Population Forecast'!K27)</f>
        <v>371.42715124029513</v>
      </c>
      <c r="L7">
        <f>L19*('Population Forecast'!L6/'Population Forecast'!L27)</f>
        <v>411.85818675303335</v>
      </c>
      <c r="M7">
        <f>M19*('Population Forecast'!M6/'Population Forecast'!M27)</f>
        <v>460.24931796753481</v>
      </c>
      <c r="N7">
        <f>N19*('Population Forecast'!N6/'Population Forecast'!N27)</f>
        <v>518.02485672867681</v>
      </c>
      <c r="O7">
        <f>O19*('Population Forecast'!O6/'Population Forecast'!O27)</f>
        <v>587.48395493602595</v>
      </c>
      <c r="P7">
        <f>P19*('Population Forecast'!P6/'Population Forecast'!P27)</f>
        <v>670.89342050262678</v>
      </c>
      <c r="Q7">
        <f>Q19*('Population Forecast'!Q6/'Population Forecast'!Q27)</f>
        <v>771.5459435289664</v>
      </c>
      <c r="R7">
        <f>R19*('Population Forecast'!R6/'Population Forecast'!R27)</f>
        <v>893.28693689851536</v>
      </c>
      <c r="S7">
        <f>S19*('Population Forecast'!S6/'Population Forecast'!S27)</f>
        <v>1041.1198386888602</v>
      </c>
      <c r="T7">
        <f>T19*('Population Forecast'!T6/'Population Forecast'!T27)</f>
        <v>1221.3223087945553</v>
      </c>
      <c r="U7">
        <f>U19*('Population Forecast'!U6/'Population Forecast'!U27)</f>
        <v>1441.6214464776831</v>
      </c>
      <c r="V7">
        <f>V19*('Population Forecast'!V6/'Population Forecast'!V27)</f>
        <v>1712.5324868615353</v>
      </c>
      <c r="W7">
        <f>W19*('Population Forecast'!W6/'Population Forecast'!W27)</f>
        <v>2046.4051172959341</v>
      </c>
      <c r="X7">
        <f>X19*('Population Forecast'!X6/'Population Forecast'!X27)</f>
        <v>2460.6288573866645</v>
      </c>
      <c r="Y7">
        <f>Y19*('Population Forecast'!Y6/'Population Forecast'!Y27)</f>
        <v>2975.8107290079706</v>
      </c>
      <c r="Z7">
        <f>Z19*('Population Forecast'!Z6/'Population Forecast'!Z27)</f>
        <v>3620.7703459464615</v>
      </c>
      <c r="AA7">
        <f>AA19*('Population Forecast'!AA6/'Population Forecast'!AA27)</f>
        <v>4431.3384521684229</v>
      </c>
      <c r="AB7">
        <f>AB19*('Population Forecast'!AB6/'Population Forecast'!AB27)</f>
        <v>5454.638882003791</v>
      </c>
      <c r="AC7">
        <f>AC19*('Population Forecast'!AC6/'Population Forecast'!AC27)</f>
        <v>6754.7616896245036</v>
      </c>
      <c r="AD7">
        <f>AD19*('Population Forecast'!AD6/'Population Forecast'!AD27)</f>
        <v>8412.7612499063198</v>
      </c>
      <c r="AE7">
        <f>AE19*('Population Forecast'!AE6/'Population Forecast'!AE27)</f>
        <v>10539.545497709531</v>
      </c>
      <c r="AF7">
        <f>AF19*('Population Forecast'!AF6/'Population Forecast'!AF27)</f>
        <v>13282.613319746864</v>
      </c>
    </row>
    <row r="8" spans="1:32" x14ac:dyDescent="0.2">
      <c r="A8" t="s">
        <v>31</v>
      </c>
      <c r="B8">
        <f>B20*('Population Forecast'!B11/'Population Forecast'!B33)</f>
        <v>5079.7634244044029</v>
      </c>
      <c r="C8">
        <f>C20*('Population Forecast'!C11/'Population Forecast'!C33)</f>
        <v>5201.2810538489875</v>
      </c>
      <c r="D8">
        <f>D20*('Population Forecast'!D11/'Population Forecast'!D33)</f>
        <v>5371.39488894839</v>
      </c>
      <c r="E8">
        <f>E20*('Population Forecast'!E11/'Population Forecast'!E33)</f>
        <v>5591.4216506678276</v>
      </c>
      <c r="F8">
        <f>F20*('Population Forecast'!F11/'Population Forecast'!F33)</f>
        <v>5870.0212050497403</v>
      </c>
      <c r="G8">
        <f>G20*('Population Forecast'!G11/'Population Forecast'!G33)</f>
        <v>6221.8159074862842</v>
      </c>
      <c r="H8">
        <f>H20*('Population Forecast'!H11/'Population Forecast'!H33)</f>
        <v>6639.7384011041886</v>
      </c>
      <c r="I8">
        <f>I20*('Population Forecast'!I11/'Population Forecast'!I33)</f>
        <v>7148.4971305074496</v>
      </c>
      <c r="J8">
        <f>J20*('Population Forecast'!J11/'Population Forecast'!J33)</f>
        <v>7763.7542840688884</v>
      </c>
      <c r="K8">
        <f>K20*('Population Forecast'!K11/'Population Forecast'!K33)</f>
        <v>8496.0509352564495</v>
      </c>
      <c r="L8">
        <f>L20*('Population Forecast'!L11/'Population Forecast'!L33)</f>
        <v>9368.9550572342851</v>
      </c>
      <c r="M8">
        <f>M20*('Population Forecast'!M11/'Population Forecast'!M33)</f>
        <v>10412.544858476911</v>
      </c>
      <c r="N8">
        <f>N20*('Population Forecast'!N11/'Population Forecast'!N33)</f>
        <v>11660.778520999907</v>
      </c>
      <c r="O8">
        <f>O20*('Population Forecast'!O11/'Population Forecast'!O33)</f>
        <v>13160.045041744421</v>
      </c>
      <c r="P8">
        <f>P20*('Population Forecast'!P11/'Population Forecast'!P33)</f>
        <v>14959.459443883905</v>
      </c>
      <c r="Q8">
        <f>Q20*('Population Forecast'!Q11/'Population Forecast'!Q33)</f>
        <v>17127.850915206083</v>
      </c>
      <c r="R8">
        <f>R20*('Population Forecast'!R11/'Population Forecast'!R33)</f>
        <v>19750.760884830106</v>
      </c>
      <c r="S8">
        <f>S20*('Population Forecast'!S11/'Population Forecast'!S33)</f>
        <v>22936.129686974873</v>
      </c>
      <c r="T8">
        <f>T20*('Population Forecast'!T11/'Population Forecast'!T33)</f>
        <v>26822.528530477561</v>
      </c>
      <c r="U8">
        <f>U20*('Population Forecast'!U11/'Population Forecast'!U33)</f>
        <v>31568.850059167606</v>
      </c>
      <c r="V8">
        <f>V20*('Population Forecast'!V11/'Population Forecast'!V33)</f>
        <v>37403.712779008296</v>
      </c>
      <c r="W8">
        <f>W20*('Population Forecast'!W11/'Population Forecast'!W33)</f>
        <v>44626.159803950592</v>
      </c>
      <c r="X8">
        <f>X20*('Population Forecast'!X11/'Population Forecast'!X33)</f>
        <v>53540.885719216829</v>
      </c>
      <c r="Y8">
        <f>Y20*('Population Forecast'!Y11/'Population Forecast'!Y33)</f>
        <v>64671.797006845991</v>
      </c>
      <c r="Z8">
        <f>Z20*('Population Forecast'!Z11/'Population Forecast'!Z33)</f>
        <v>78571.810974088337</v>
      </c>
      <c r="AA8">
        <f>AA20*('Population Forecast'!AA11/'Population Forecast'!AA33)</f>
        <v>96048.309491416338</v>
      </c>
      <c r="AB8">
        <f>AB20*('Population Forecast'!AB11/'Population Forecast'!AB33)</f>
        <v>118145.12959962501</v>
      </c>
      <c r="AC8">
        <f>AC20*('Population Forecast'!AC11/'Population Forecast'!AC33)</f>
        <v>146191.92851792762</v>
      </c>
      <c r="AD8">
        <f>AD20*('Population Forecast'!AD11/'Population Forecast'!AD33)</f>
        <v>181956.86529230315</v>
      </c>
      <c r="AE8">
        <f>AE20*('Population Forecast'!AE11/'Population Forecast'!AE33)</f>
        <v>227876.93554393054</v>
      </c>
      <c r="AF8">
        <f>AF20*('Population Forecast'!AF11/'Population Forecast'!AF33)</f>
        <v>286927.35324755881</v>
      </c>
    </row>
    <row r="9" spans="1:32" x14ac:dyDescent="0.2">
      <c r="A9" t="s">
        <v>32</v>
      </c>
      <c r="B9">
        <f>B21*('Population Forecast'!B10/'Population Forecast'!B31)</f>
        <v>215.59184848221253</v>
      </c>
      <c r="C9">
        <f>C21*('Population Forecast'!C10/'Population Forecast'!C31)</f>
        <v>222.54683047364495</v>
      </c>
      <c r="D9">
        <f>D21*('Population Forecast'!D10/'Population Forecast'!D31)</f>
        <v>231.63977627167117</v>
      </c>
      <c r="E9">
        <f>E21*('Population Forecast'!E10/'Population Forecast'!E31)</f>
        <v>243.06055829725307</v>
      </c>
      <c r="F9">
        <f>F21*('Population Forecast'!F10/'Population Forecast'!F31)</f>
        <v>257.19635099954235</v>
      </c>
      <c r="G9">
        <f>G21*('Population Forecast'!G10/'Population Forecast'!G31)</f>
        <v>274.34810128004449</v>
      </c>
      <c r="H9">
        <f>H21*('Population Forecast'!H10/'Population Forecast'!H31)</f>
        <v>295.01801914258738</v>
      </c>
      <c r="I9">
        <f>I21*('Population Forecast'!I10/'Population Forecast'!I31)</f>
        <v>319.81449547915344</v>
      </c>
      <c r="J9">
        <f>J21*('Population Forecast'!J10/'Population Forecast'!J31)</f>
        <v>349.51730458128878</v>
      </c>
      <c r="K9">
        <f>K21*('Population Forecast'!K10/'Population Forecast'!K31)</f>
        <v>385.01086539874416</v>
      </c>
      <c r="L9">
        <f>L21*('Population Forecast'!L10/'Population Forecast'!L31)</f>
        <v>427.5162846721322</v>
      </c>
      <c r="M9">
        <f>M21*('Population Forecast'!M10/'Population Forecast'!M31)</f>
        <v>478.27010984121557</v>
      </c>
      <c r="N9">
        <f>N21*('Population Forecast'!N10/'Population Forecast'!N31)</f>
        <v>539.25197887232889</v>
      </c>
      <c r="O9">
        <f>O21*('Population Forecast'!O10/'Population Forecast'!O31)</f>
        <v>612.53288094181789</v>
      </c>
      <c r="P9">
        <f>P21*('Population Forecast'!P10/'Population Forecast'!P31)</f>
        <v>700.84821085171643</v>
      </c>
      <c r="Q9">
        <f>Q21*('Population Forecast'!Q10/'Population Forecast'!Q31)</f>
        <v>807.91996852326554</v>
      </c>
      <c r="R9">
        <f>R21*('Population Forecast'!R10/'Population Forecast'!R31)</f>
        <v>938.02597292393523</v>
      </c>
      <c r="S9">
        <f>S21*('Population Forecast'!S10/'Population Forecast'!S31)</f>
        <v>1096.6083458528906</v>
      </c>
      <c r="T9">
        <f>T21*('Population Forecast'!T10/'Population Forecast'!T31)</f>
        <v>1290.7618441627908</v>
      </c>
      <c r="U9">
        <f>U21*('Population Forecast'!U10/'Population Forecast'!U31)</f>
        <v>1529.7352621794241</v>
      </c>
      <c r="V9">
        <f>V21*('Population Forecast'!V10/'Population Forecast'!V31)</f>
        <v>1825.0119242227852</v>
      </c>
      <c r="W9">
        <f>W21*('Population Forecast'!W10/'Population Forecast'!W31)</f>
        <v>2191.216407939165</v>
      </c>
      <c r="X9">
        <f>X21*('Population Forecast'!X10/'Population Forecast'!X31)</f>
        <v>2647.8381999711137</v>
      </c>
      <c r="Y9">
        <f>Y21*('Population Forecast'!Y10/'Population Forecast'!Y31)</f>
        <v>3219.9963805628108</v>
      </c>
      <c r="Z9">
        <f>Z21*('Population Forecast'!Z10/'Population Forecast'!Z31)</f>
        <v>3939.7577100027743</v>
      </c>
      <c r="AA9">
        <f>AA21*('Population Forecast'!AA10/'Population Forecast'!AA31)</f>
        <v>4849.7303177953954</v>
      </c>
      <c r="AB9">
        <f>AB21*('Population Forecast'!AB10/'Population Forecast'!AB31)</f>
        <v>6005.5191392744227</v>
      </c>
      <c r="AC9">
        <f>AC21*('Population Forecast'!AC10/'Population Forecast'!AC31)</f>
        <v>7480.9784407047046</v>
      </c>
      <c r="AD9">
        <f>AD21*('Population Forecast'!AD10/'Population Forecast'!AD31)</f>
        <v>9373.6039204208282</v>
      </c>
      <c r="AE9">
        <f>AE21*('Population Forecast'!AE10/'Population Forecast'!AE31)</f>
        <v>11811.623898213111</v>
      </c>
      <c r="AF9">
        <f>AF21*('Population Forecast'!AF10/'Population Forecast'!AF31)</f>
        <v>14969.21143148673</v>
      </c>
    </row>
    <row r="10" spans="1:32" x14ac:dyDescent="0.2">
      <c r="A10" t="s">
        <v>33</v>
      </c>
      <c r="B10">
        <f>B22*('Population Forecast'!B9/'Population Forecast'!B30)</f>
        <v>11538.303337266103</v>
      </c>
      <c r="C10">
        <f>C22*('Population Forecast'!C9/'Population Forecast'!C30)</f>
        <v>11653.660463396007</v>
      </c>
      <c r="D10">
        <f>D22*('Population Forecast'!D9/'Population Forecast'!D30)</f>
        <v>11865.515814173834</v>
      </c>
      <c r="E10">
        <f>E22*('Population Forecast'!E9/'Population Forecast'!E30)</f>
        <v>12184.327615549966</v>
      </c>
      <c r="F10">
        <f>F22*('Population Forecast'!F9/'Population Forecast'!F30)</f>
        <v>12618.314465328163</v>
      </c>
      <c r="G10">
        <f>G22*('Population Forecast'!G9/'Population Forecast'!G30)</f>
        <v>13179.016190665097</v>
      </c>
      <c r="H10">
        <f>H22*('Population Forecast'!H9/'Population Forecast'!H30)</f>
        <v>13880.551580488465</v>
      </c>
      <c r="I10">
        <f>I22*('Population Forecast'!I9/'Population Forecast'!I30)</f>
        <v>14742.584779095871</v>
      </c>
      <c r="J10">
        <f>J22*('Population Forecast'!J9/'Population Forecast'!J30)</f>
        <v>15787.953177351819</v>
      </c>
      <c r="K10">
        <f>K22*('Population Forecast'!K9/'Population Forecast'!K30)</f>
        <v>17044.860978232824</v>
      </c>
      <c r="L10">
        <f>L22*('Population Forecast'!L9/'Population Forecast'!L30)</f>
        <v>18549.223079678341</v>
      </c>
      <c r="M10">
        <f>M22*('Population Forecast'!M9/'Population Forecast'!M30)</f>
        <v>20345.015335129949</v>
      </c>
      <c r="N10">
        <f>N22*('Population Forecast'!N9/'Population Forecast'!N30)</f>
        <v>22484.743927839423</v>
      </c>
      <c r="O10">
        <f>O22*('Population Forecast'!O9/'Population Forecast'!O30)</f>
        <v>25034.729654838113</v>
      </c>
      <c r="P10">
        <f>P22*('Population Forecast'!P9/'Population Forecast'!P30)</f>
        <v>28075.930552486669</v>
      </c>
      <c r="Q10">
        <f>Q22*('Population Forecast'!Q9/'Population Forecast'!Q30)</f>
        <v>31709.440157825593</v>
      </c>
      <c r="R10">
        <f>R22*('Population Forecast'!R9/'Population Forecast'!R30)</f>
        <v>36058.652201940502</v>
      </c>
      <c r="S10">
        <f>S22*('Population Forecast'!S9/'Population Forecast'!S30)</f>
        <v>41277.212061482052</v>
      </c>
      <c r="T10">
        <f>T22*('Population Forecast'!T9/'Population Forecast'!T30)</f>
        <v>47557.641343292707</v>
      </c>
      <c r="U10">
        <f>U22*('Population Forecast'!U9/'Population Forecast'!U30)</f>
        <v>55136.36032183854</v>
      </c>
      <c r="V10">
        <f>V22*('Population Forecast'!V9/'Population Forecast'!V30)</f>
        <v>64314.640042328079</v>
      </c>
      <c r="W10">
        <f>W22*('Population Forecast'!W9/'Population Forecast'!W30)</f>
        <v>75470.764723606</v>
      </c>
      <c r="X10">
        <f>X22*('Population Forecast'!X9/'Population Forecast'!X30)</f>
        <v>89083.659475732376</v>
      </c>
      <c r="Y10">
        <f>Y22*('Population Forecast'!Y9/'Population Forecast'!Y30)</f>
        <v>105767.67213986377</v>
      </c>
      <c r="Z10">
        <f>Z22*('Population Forecast'!Z9/'Population Forecast'!Z30)</f>
        <v>126278.31171977993</v>
      </c>
      <c r="AA10">
        <f>AA22*('Population Forecast'!AA9/'Population Forecast'!AA30)</f>
        <v>151595.05242865457</v>
      </c>
      <c r="AB10">
        <f>AB22*('Population Forecast'!AB9/'Population Forecast'!AB30)</f>
        <v>182976.18236046884</v>
      </c>
      <c r="AC10">
        <f>AC22*('Population Forecast'!AC9/'Population Forecast'!AC30)</f>
        <v>222155.39471775529</v>
      </c>
      <c r="AD10">
        <f>AD22*('Population Forecast'!AD9/'Population Forecast'!AD30)</f>
        <v>271197.21038512891</v>
      </c>
      <c r="AE10">
        <f>AE22*('Population Forecast'!AE9/'Population Forecast'!AE30)</f>
        <v>332843.39492839191</v>
      </c>
      <c r="AF10">
        <f>AF22*('Population Forecast'!AF9/'Population Forecast'!AF30)</f>
        <v>410698.24946018407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5876.0428519145598</v>
      </c>
      <c r="C2">
        <f>Calculations!C3</f>
        <v>5954.239037077863</v>
      </c>
      <c r="D2">
        <f>Calculations!D3</f>
        <v>6081.4374592116146</v>
      </c>
      <c r="E2">
        <f>Calculations!E3</f>
        <v>6263.0685259471229</v>
      </c>
      <c r="F2">
        <f>Calculations!F3</f>
        <v>6503.5417680908322</v>
      </c>
      <c r="G2">
        <f>Calculations!G3</f>
        <v>6808.9574722090201</v>
      </c>
      <c r="H2">
        <f>Calculations!H3</f>
        <v>7186.7820215379616</v>
      </c>
      <c r="I2">
        <f>Calculations!I3</f>
        <v>7647.2225278180586</v>
      </c>
      <c r="J2">
        <f>Calculations!J3</f>
        <v>8202.6148180011915</v>
      </c>
      <c r="K2">
        <f>Calculations!K3</f>
        <v>8867.2220698621004</v>
      </c>
      <c r="L2">
        <f>Calculations!L3</f>
        <v>9660.3544486638148</v>
      </c>
      <c r="M2">
        <f>Calculations!M3</f>
        <v>10603.786659693935</v>
      </c>
      <c r="N2">
        <f>Calculations!N3</f>
        <v>11725.72300018956</v>
      </c>
      <c r="O2">
        <f>Calculations!O3</f>
        <v>13060.080274448443</v>
      </c>
      <c r="P2">
        <f>Calculations!P3</f>
        <v>14649.463960070667</v>
      </c>
      <c r="Q2">
        <f>Calculations!Q3</f>
        <v>16546.403857075129</v>
      </c>
      <c r="R2">
        <f>Calculations!R3</f>
        <v>18815.608018099712</v>
      </c>
      <c r="S2">
        <f>Calculations!S3</f>
        <v>21538.277390709773</v>
      </c>
      <c r="T2">
        <f>Calculations!T3</f>
        <v>24813.404181600727</v>
      </c>
      <c r="U2">
        <f>Calculations!U3</f>
        <v>28768.745389273634</v>
      </c>
      <c r="V2">
        <f>Calculations!V3</f>
        <v>33561.566642924845</v>
      </c>
      <c r="W2">
        <f>Calculations!W3</f>
        <v>39393.291729521537</v>
      </c>
      <c r="X2">
        <f>Calculations!X3</f>
        <v>46518.474891445403</v>
      </c>
      <c r="Y2">
        <f>Calculations!Y3</f>
        <v>55263.856334820855</v>
      </c>
      <c r="Z2">
        <f>Calculations!Z3</f>
        <v>66033.652966914742</v>
      </c>
      <c r="AA2">
        <f>Calculations!AA3</f>
        <v>79361.934909229167</v>
      </c>
      <c r="AB2">
        <f>Calculations!AB3</f>
        <v>95930.105034279506</v>
      </c>
      <c r="AC2">
        <f>Calculations!AC3</f>
        <v>116651.02527555045</v>
      </c>
      <c r="AD2">
        <f>Calculations!AD3</f>
        <v>142668.0400292862</v>
      </c>
      <c r="AE2">
        <f>Calculations!AE3</f>
        <v>175479.90086655211</v>
      </c>
      <c r="AF2">
        <f>Calculations!AF3</f>
        <v>217078.37426737012</v>
      </c>
    </row>
    <row r="3" spans="1:32" x14ac:dyDescent="0.2">
      <c r="A3" t="s">
        <v>26</v>
      </c>
      <c r="B3">
        <f>Calculations!B4</f>
        <v>5525.0230725908214</v>
      </c>
      <c r="C3">
        <f>Calculations!C4</f>
        <v>5581.2508626575382</v>
      </c>
      <c r="D3">
        <f>Calculations!D4</f>
        <v>5685.2117176091997</v>
      </c>
      <c r="E3">
        <f>Calculations!E4</f>
        <v>5841.7889828635771</v>
      </c>
      <c r="F3">
        <f>Calculations!F4</f>
        <v>6055.6688540911573</v>
      </c>
      <c r="G3">
        <f>Calculations!G4</f>
        <v>6332.51360319582</v>
      </c>
      <c r="H3">
        <f>Calculations!H4</f>
        <v>6679.8038929956701</v>
      </c>
      <c r="I3">
        <f>Calculations!I4</f>
        <v>7107.7673980218733</v>
      </c>
      <c r="J3">
        <f>Calculations!J4</f>
        <v>7628.1175392973983</v>
      </c>
      <c r="K3">
        <f>Calculations!K4</f>
        <v>8255.9392207836554</v>
      </c>
      <c r="L3">
        <f>Calculations!L4</f>
        <v>9009.7189724825366</v>
      </c>
      <c r="M3">
        <f>Calculations!M4</f>
        <v>9912.8380304574621</v>
      </c>
      <c r="N3">
        <f>Calculations!N4</f>
        <v>10993.154880296237</v>
      </c>
      <c r="O3">
        <f>Calculations!O4</f>
        <v>12285.737731346722</v>
      </c>
      <c r="P3">
        <f>Calculations!P4</f>
        <v>13833.084304167125</v>
      </c>
      <c r="Q3">
        <f>Calculations!Q4</f>
        <v>15690.18588178302</v>
      </c>
      <c r="R3">
        <f>Calculations!R4</f>
        <v>17922.490105116907</v>
      </c>
      <c r="S3">
        <f>Calculations!S4</f>
        <v>20611.357606362842</v>
      </c>
      <c r="T3">
        <f>Calculations!T4</f>
        <v>23862.556913531058</v>
      </c>
      <c r="U3">
        <f>Calculations!U4</f>
        <v>27802.176000628922</v>
      </c>
      <c r="V3">
        <f>Calculations!V4</f>
        <v>32595.017663106508</v>
      </c>
      <c r="W3">
        <f>Calculations!W4</f>
        <v>38445.01872731866</v>
      </c>
      <c r="X3">
        <f>Calculations!X4</f>
        <v>45614.856604770648</v>
      </c>
      <c r="Y3">
        <f>Calculations!Y4</f>
        <v>54441.77498370174</v>
      </c>
      <c r="Z3">
        <f>Calculations!Z4</f>
        <v>65343.049651958696</v>
      </c>
      <c r="AA3">
        <f>Calculations!AA4</f>
        <v>78854.199079795711</v>
      </c>
      <c r="AB3">
        <f>Calculations!AB4</f>
        <v>95671.344650913496</v>
      </c>
      <c r="AC3">
        <f>Calculations!AC4</f>
        <v>116767.44423758237</v>
      </c>
      <c r="AD3">
        <f>Calculations!AD4</f>
        <v>143285.97783954311</v>
      </c>
      <c r="AE3">
        <f>Calculations!AE4</f>
        <v>176759.46199992491</v>
      </c>
      <c r="AF3">
        <f>Calculations!AF4</f>
        <v>219204.84583679301</v>
      </c>
    </row>
    <row r="4" spans="1:32" x14ac:dyDescent="0.2">
      <c r="A4" t="s">
        <v>28</v>
      </c>
      <c r="B4">
        <f>Calculations!B5</f>
        <v>11415.84715604902</v>
      </c>
      <c r="C4">
        <f>Calculations!C5</f>
        <v>11540.033715434061</v>
      </c>
      <c r="D4">
        <f>Calculations!D5</f>
        <v>11759.904453683697</v>
      </c>
      <c r="E4">
        <f>Calculations!E5</f>
        <v>12085.792938384542</v>
      </c>
      <c r="F4">
        <f>Calculations!F5</f>
        <v>12526.493015313978</v>
      </c>
      <c r="G4">
        <f>Calculations!G5</f>
        <v>13093.533697137185</v>
      </c>
      <c r="H4">
        <f>Calculations!H5</f>
        <v>13801.56551907323</v>
      </c>
      <c r="I4">
        <f>Calculations!I5</f>
        <v>14670.381911641609</v>
      </c>
      <c r="J4">
        <f>Calculations!J5</f>
        <v>15723.487417916422</v>
      </c>
      <c r="K4">
        <f>Calculations!K5</f>
        <v>16989.335478747431</v>
      </c>
      <c r="L4">
        <f>Calculations!L5</f>
        <v>18504.848241581461</v>
      </c>
      <c r="M4">
        <f>Calculations!M5</f>
        <v>20313.512348450029</v>
      </c>
      <c r="N4">
        <f>Calculations!N5</f>
        <v>22469.502032858421</v>
      </c>
      <c r="O4">
        <f>Calculations!O5</f>
        <v>25039.026276845747</v>
      </c>
      <c r="P4">
        <f>Calculations!P5</f>
        <v>28103.985879464995</v>
      </c>
      <c r="Q4">
        <f>Calculations!Q5</f>
        <v>31768.517061374554</v>
      </c>
      <c r="R4">
        <f>Calculations!R5</f>
        <v>36156.441595251039</v>
      </c>
      <c r="S4">
        <f>Calculations!S5</f>
        <v>41423.438692195654</v>
      </c>
      <c r="T4">
        <f>Calculations!T5</f>
        <v>47765.574583928836</v>
      </c>
      <c r="U4">
        <f>Calculations!U5</f>
        <v>55424.474912456695</v>
      </c>
      <c r="V4">
        <f>Calculations!V5</f>
        <v>64705.094022249526</v>
      </c>
      <c r="W4">
        <f>Calculations!W5</f>
        <v>75991.389495808675</v>
      </c>
      <c r="X4">
        <f>Calculations!X5</f>
        <v>89774.431032221983</v>
      </c>
      <c r="Y4">
        <f>Calculations!Y5</f>
        <v>106682.68722784144</v>
      </c>
      <c r="Z4">
        <f>Calculations!Z5</f>
        <v>127483.88042360487</v>
      </c>
      <c r="AA4">
        <f>Calculations!AA5</f>
        <v>153178.40147870593</v>
      </c>
      <c r="AB4">
        <f>Calculations!AB5</f>
        <v>185058.43823285672</v>
      </c>
      <c r="AC4">
        <f>Calculations!AC5</f>
        <v>224899.99400917545</v>
      </c>
      <c r="AD4">
        <f>Calculations!AD5</f>
        <v>274818.03953973897</v>
      </c>
      <c r="AE4">
        <f>Calculations!AE5</f>
        <v>337620.8571074616</v>
      </c>
      <c r="AF4">
        <f>Calculations!AF5</f>
        <v>417012.40114875889</v>
      </c>
    </row>
    <row r="5" spans="1:32" x14ac:dyDescent="0.2">
      <c r="A5" t="s">
        <v>29</v>
      </c>
      <c r="B5">
        <f>Calculations!B6</f>
        <v>195.18909920564664</v>
      </c>
      <c r="C5">
        <f>Calculations!C6</f>
        <v>197.35557350051795</v>
      </c>
      <c r="D5">
        <f>Calculations!D6</f>
        <v>201.20226420830173</v>
      </c>
      <c r="E5">
        <f>Calculations!E6</f>
        <v>206.89255517199697</v>
      </c>
      <c r="F5">
        <f>Calculations!F6</f>
        <v>214.5657913826505</v>
      </c>
      <c r="G5">
        <f>Calculations!G6</f>
        <v>224.39140304899473</v>
      </c>
      <c r="H5">
        <f>Calculations!H6</f>
        <v>236.65315886403448</v>
      </c>
      <c r="I5">
        <f>Calculations!I6</f>
        <v>251.66508717089329</v>
      </c>
      <c r="J5">
        <f>Calculations!J6</f>
        <v>269.78940874528456</v>
      </c>
      <c r="K5">
        <f>Calculations!K6</f>
        <v>291.58863532167578</v>
      </c>
      <c r="L5">
        <f>Calculations!L6</f>
        <v>317.68585605824518</v>
      </c>
      <c r="M5">
        <f>Calculations!M6</f>
        <v>348.85375528234187</v>
      </c>
      <c r="N5">
        <f>Calculations!N6</f>
        <v>386.12403518690098</v>
      </c>
      <c r="O5">
        <f>Calculations!O6</f>
        <v>430.64519632996485</v>
      </c>
      <c r="P5">
        <f>Calculations!P6</f>
        <v>484.01057517119074</v>
      </c>
      <c r="Q5">
        <f>Calculations!Q6</f>
        <v>548.00238673770014</v>
      </c>
      <c r="R5">
        <f>Calculations!R6</f>
        <v>625.05803208829707</v>
      </c>
      <c r="S5">
        <f>Calculations!S6</f>
        <v>718.03918846866179</v>
      </c>
      <c r="T5">
        <f>Calculations!T6</f>
        <v>830.55641493973565</v>
      </c>
      <c r="U5">
        <f>Calculations!U6</f>
        <v>967.33093536911269</v>
      </c>
      <c r="V5">
        <f>Calculations!V6</f>
        <v>1134.1954767242378</v>
      </c>
      <c r="W5">
        <f>Calculations!W6</f>
        <v>1338.6281349871531</v>
      </c>
      <c r="X5">
        <f>Calculations!X6</f>
        <v>1590.0967479504548</v>
      </c>
      <c r="Y5">
        <f>Calculations!Y6</f>
        <v>1900.5971086236991</v>
      </c>
      <c r="Z5">
        <f>Calculations!Z6</f>
        <v>2285.8272706734033</v>
      </c>
      <c r="AA5">
        <f>Calculations!AA6</f>
        <v>2765.9995461973308</v>
      </c>
      <c r="AB5">
        <f>Calculations!AB6</f>
        <v>3366.4405104782413</v>
      </c>
      <c r="AC5">
        <f>Calculations!AC6</f>
        <v>4121.8318101272735</v>
      </c>
      <c r="AD5">
        <f>Calculations!AD6</f>
        <v>5076.7017925976061</v>
      </c>
      <c r="AE5">
        <f>Calculations!AE6</f>
        <v>6288.0496688439216</v>
      </c>
      <c r="AF5">
        <f>Calculations!AF6</f>
        <v>7833.7222511940527</v>
      </c>
    </row>
    <row r="6" spans="1:32" x14ac:dyDescent="0.2">
      <c r="A6" t="s">
        <v>30</v>
      </c>
      <c r="B6">
        <f>Calculations!B7</f>
        <v>212.61936361614138</v>
      </c>
      <c r="C6">
        <f>Calculations!C7</f>
        <v>218.53646572252299</v>
      </c>
      <c r="D6">
        <f>Calculations!D7</f>
        <v>226.55930743262854</v>
      </c>
      <c r="E6">
        <f>Calculations!E7</f>
        <v>237.0021199629339</v>
      </c>
      <c r="F6">
        <f>Calculations!F7</f>
        <v>250.12593308391652</v>
      </c>
      <c r="G6">
        <f>Calculations!G7</f>
        <v>266.15370175135962</v>
      </c>
      <c r="H6">
        <f>Calculations!H7</f>
        <v>285.72526061331621</v>
      </c>
      <c r="I6">
        <f>Calculations!I7</f>
        <v>309.27896450010422</v>
      </c>
      <c r="J6">
        <f>Calculations!J7</f>
        <v>337.57950753403605</v>
      </c>
      <c r="K6">
        <f>Calculations!K7</f>
        <v>371.42715124029513</v>
      </c>
      <c r="L6">
        <f>Calculations!L7</f>
        <v>411.85818675303335</v>
      </c>
      <c r="M6">
        <f>Calculations!M7</f>
        <v>460.24931796753481</v>
      </c>
      <c r="N6">
        <f>Calculations!N7</f>
        <v>518.02485672867681</v>
      </c>
      <c r="O6">
        <f>Calculations!O7</f>
        <v>587.48395493602595</v>
      </c>
      <c r="P6">
        <f>Calculations!P7</f>
        <v>670.89342050262678</v>
      </c>
      <c r="Q6">
        <f>Calculations!Q7</f>
        <v>771.5459435289664</v>
      </c>
      <c r="R6">
        <f>Calculations!R7</f>
        <v>893.28693689851536</v>
      </c>
      <c r="S6">
        <f>Calculations!S7</f>
        <v>1041.1198386888602</v>
      </c>
      <c r="T6">
        <f>Calculations!T7</f>
        <v>1221.3223087945553</v>
      </c>
      <c r="U6">
        <f>Calculations!U7</f>
        <v>1441.6214464776831</v>
      </c>
      <c r="V6">
        <f>Calculations!V7</f>
        <v>1712.5324868615353</v>
      </c>
      <c r="W6">
        <f>Calculations!W7</f>
        <v>2046.4051172959341</v>
      </c>
      <c r="X6">
        <f>Calculations!X7</f>
        <v>2460.6288573866645</v>
      </c>
      <c r="Y6">
        <f>Calculations!Y7</f>
        <v>2975.8107290079706</v>
      </c>
      <c r="Z6">
        <f>Calculations!Z7</f>
        <v>3620.7703459464615</v>
      </c>
      <c r="AA6">
        <f>Calculations!AA7</f>
        <v>4431.3384521684229</v>
      </c>
      <c r="AB6">
        <f>Calculations!AB7</f>
        <v>5454.638882003791</v>
      </c>
      <c r="AC6">
        <f>Calculations!AC7</f>
        <v>6754.7616896245036</v>
      </c>
      <c r="AD6">
        <f>Calculations!AD7</f>
        <v>8412.7612499063198</v>
      </c>
      <c r="AE6">
        <f>Calculations!AE7</f>
        <v>10539.545497709531</v>
      </c>
      <c r="AF6">
        <f>Calculations!AF7</f>
        <v>13282.613319746864</v>
      </c>
    </row>
    <row r="7" spans="1:32" x14ac:dyDescent="0.2">
      <c r="A7" t="s">
        <v>31</v>
      </c>
      <c r="B7">
        <f>Calculations!B8</f>
        <v>5079.7634244044029</v>
      </c>
      <c r="C7">
        <f>Calculations!C8</f>
        <v>5201.2810538489875</v>
      </c>
      <c r="D7">
        <f>Calculations!D8</f>
        <v>5371.39488894839</v>
      </c>
      <c r="E7">
        <f>Calculations!E8</f>
        <v>5591.4216506678276</v>
      </c>
      <c r="F7">
        <f>Calculations!F8</f>
        <v>5870.0212050497403</v>
      </c>
      <c r="G7">
        <f>Calculations!G8</f>
        <v>6221.8159074862842</v>
      </c>
      <c r="H7">
        <f>Calculations!H8</f>
        <v>6639.7384011041886</v>
      </c>
      <c r="I7">
        <f>Calculations!I8</f>
        <v>7148.4971305074496</v>
      </c>
      <c r="J7">
        <f>Calculations!J8</f>
        <v>7763.7542840688884</v>
      </c>
      <c r="K7">
        <f>Calculations!K8</f>
        <v>8496.0509352564495</v>
      </c>
      <c r="L7">
        <f>Calculations!L8</f>
        <v>9368.9550572342851</v>
      </c>
      <c r="M7">
        <f>Calculations!M8</f>
        <v>10412.544858476911</v>
      </c>
      <c r="N7">
        <f>Calculations!N8</f>
        <v>11660.778520999907</v>
      </c>
      <c r="O7">
        <f>Calculations!O8</f>
        <v>13160.045041744421</v>
      </c>
      <c r="P7">
        <f>Calculations!P8</f>
        <v>14959.459443883905</v>
      </c>
      <c r="Q7">
        <f>Calculations!Q8</f>
        <v>17127.850915206083</v>
      </c>
      <c r="R7">
        <f>Calculations!R8</f>
        <v>19750.760884830106</v>
      </c>
      <c r="S7">
        <f>Calculations!S8</f>
        <v>22936.129686974873</v>
      </c>
      <c r="T7">
        <f>Calculations!T8</f>
        <v>26822.528530477561</v>
      </c>
      <c r="U7">
        <f>Calculations!U8</f>
        <v>31568.850059167606</v>
      </c>
      <c r="V7">
        <f>Calculations!V8</f>
        <v>37403.712779008296</v>
      </c>
      <c r="W7">
        <f>Calculations!W8</f>
        <v>44626.159803950592</v>
      </c>
      <c r="X7">
        <f>Calculations!X8</f>
        <v>53540.885719216829</v>
      </c>
      <c r="Y7">
        <f>Calculations!Y8</f>
        <v>64671.797006845991</v>
      </c>
      <c r="Z7">
        <f>Calculations!Z8</f>
        <v>78571.810974088337</v>
      </c>
      <c r="AA7">
        <f>Calculations!AA8</f>
        <v>96048.309491416338</v>
      </c>
      <c r="AB7">
        <f>Calculations!AB8</f>
        <v>118145.12959962501</v>
      </c>
      <c r="AC7">
        <f>Calculations!AC8</f>
        <v>146191.92851792762</v>
      </c>
      <c r="AD7">
        <f>Calculations!AD8</f>
        <v>181956.86529230315</v>
      </c>
      <c r="AE7">
        <f>Calculations!AE8</f>
        <v>227876.93554393054</v>
      </c>
      <c r="AF7">
        <f>Calculations!AF8</f>
        <v>286927.35324755881</v>
      </c>
    </row>
    <row r="8" spans="1:32" x14ac:dyDescent="0.2">
      <c r="A8" t="s">
        <v>32</v>
      </c>
      <c r="B8">
        <f>Calculations!B9</f>
        <v>215.59184848221253</v>
      </c>
      <c r="C8">
        <f>Calculations!C9</f>
        <v>222.54683047364495</v>
      </c>
      <c r="D8">
        <f>Calculations!D9</f>
        <v>231.63977627167117</v>
      </c>
      <c r="E8">
        <f>Calculations!E9</f>
        <v>243.06055829725307</v>
      </c>
      <c r="F8">
        <f>Calculations!F9</f>
        <v>257.19635099954235</v>
      </c>
      <c r="G8">
        <f>Calculations!G9</f>
        <v>274.34810128004449</v>
      </c>
      <c r="H8">
        <f>Calculations!H9</f>
        <v>295.01801914258738</v>
      </c>
      <c r="I8">
        <f>Calculations!I9</f>
        <v>319.81449547915344</v>
      </c>
      <c r="J8">
        <f>Calculations!J9</f>
        <v>349.51730458128878</v>
      </c>
      <c r="K8">
        <f>Calculations!K9</f>
        <v>385.01086539874416</v>
      </c>
      <c r="L8">
        <f>Calculations!L9</f>
        <v>427.5162846721322</v>
      </c>
      <c r="M8">
        <f>Calculations!M9</f>
        <v>478.27010984121557</v>
      </c>
      <c r="N8">
        <f>Calculations!N9</f>
        <v>539.25197887232889</v>
      </c>
      <c r="O8">
        <f>Calculations!O9</f>
        <v>612.53288094181789</v>
      </c>
      <c r="P8">
        <f>Calculations!P9</f>
        <v>700.84821085171643</v>
      </c>
      <c r="Q8">
        <f>Calculations!Q9</f>
        <v>807.91996852326554</v>
      </c>
      <c r="R8">
        <f>Calculations!R9</f>
        <v>938.02597292393523</v>
      </c>
      <c r="S8">
        <f>Calculations!S9</f>
        <v>1096.6083458528906</v>
      </c>
      <c r="T8">
        <f>Calculations!T9</f>
        <v>1290.7618441627908</v>
      </c>
      <c r="U8">
        <f>Calculations!U9</f>
        <v>1529.7352621794241</v>
      </c>
      <c r="V8">
        <f>Calculations!V9</f>
        <v>1825.0119242227852</v>
      </c>
      <c r="W8">
        <f>Calculations!W9</f>
        <v>2191.216407939165</v>
      </c>
      <c r="X8">
        <f>Calculations!X9</f>
        <v>2647.8381999711137</v>
      </c>
      <c r="Y8">
        <f>Calculations!Y9</f>
        <v>3219.9963805628108</v>
      </c>
      <c r="Z8">
        <f>Calculations!Z9</f>
        <v>3939.7577100027743</v>
      </c>
      <c r="AA8">
        <f>Calculations!AA9</f>
        <v>4849.7303177953954</v>
      </c>
      <c r="AB8">
        <f>Calculations!AB9</f>
        <v>6005.5191392744227</v>
      </c>
      <c r="AC8">
        <f>Calculations!AC9</f>
        <v>7480.9784407047046</v>
      </c>
      <c r="AD8">
        <f>Calculations!AD9</f>
        <v>9373.6039204208282</v>
      </c>
      <c r="AE8">
        <f>Calculations!AE9</f>
        <v>11811.623898213111</v>
      </c>
      <c r="AF8">
        <f>Calculations!AF9</f>
        <v>14969.21143148673</v>
      </c>
    </row>
    <row r="9" spans="1:32" x14ac:dyDescent="0.2">
      <c r="A9" t="s">
        <v>33</v>
      </c>
      <c r="B9">
        <f>Calculations!B10</f>
        <v>11538.303337266103</v>
      </c>
      <c r="C9">
        <f>Calculations!C10</f>
        <v>11653.660463396007</v>
      </c>
      <c r="D9">
        <f>Calculations!D10</f>
        <v>11865.515814173834</v>
      </c>
      <c r="E9">
        <f>Calculations!E10</f>
        <v>12184.327615549966</v>
      </c>
      <c r="F9">
        <f>Calculations!F10</f>
        <v>12618.314465328163</v>
      </c>
      <c r="G9">
        <f>Calculations!G10</f>
        <v>13179.016190665097</v>
      </c>
      <c r="H9">
        <f>Calculations!H10</f>
        <v>13880.551580488465</v>
      </c>
      <c r="I9">
        <f>Calculations!I10</f>
        <v>14742.584779095871</v>
      </c>
      <c r="J9">
        <f>Calculations!J10</f>
        <v>15787.953177351819</v>
      </c>
      <c r="K9">
        <f>Calculations!K10</f>
        <v>17044.860978232824</v>
      </c>
      <c r="L9">
        <f>Calculations!L10</f>
        <v>18549.223079678341</v>
      </c>
      <c r="M9">
        <f>Calculations!M10</f>
        <v>20345.015335129949</v>
      </c>
      <c r="N9">
        <f>Calculations!N10</f>
        <v>22484.743927839423</v>
      </c>
      <c r="O9">
        <f>Calculations!O10</f>
        <v>25034.729654838113</v>
      </c>
      <c r="P9">
        <f>Calculations!P10</f>
        <v>28075.930552486669</v>
      </c>
      <c r="Q9">
        <f>Calculations!Q10</f>
        <v>31709.440157825593</v>
      </c>
      <c r="R9">
        <f>Calculations!R10</f>
        <v>36058.652201940502</v>
      </c>
      <c r="S9">
        <f>Calculations!S10</f>
        <v>41277.212061482052</v>
      </c>
      <c r="T9">
        <f>Calculations!T10</f>
        <v>47557.641343292707</v>
      </c>
      <c r="U9">
        <f>Calculations!U10</f>
        <v>55136.36032183854</v>
      </c>
      <c r="V9">
        <f>Calculations!V10</f>
        <v>64314.640042328079</v>
      </c>
      <c r="W9">
        <f>Calculations!W10</f>
        <v>75470.764723606</v>
      </c>
      <c r="X9">
        <f>Calculations!X10</f>
        <v>89083.659475732376</v>
      </c>
      <c r="Y9">
        <f>Calculations!Y10</f>
        <v>105767.67213986377</v>
      </c>
      <c r="Z9">
        <f>Calculations!Z10</f>
        <v>126278.31171977993</v>
      </c>
      <c r="AA9">
        <f>Calculations!AA10</f>
        <v>151595.05242865457</v>
      </c>
      <c r="AB9">
        <f>Calculations!AB10</f>
        <v>182976.18236046884</v>
      </c>
      <c r="AC9">
        <f>Calculations!AC10</f>
        <v>222155.39471775529</v>
      </c>
      <c r="AD9">
        <f>Calculations!AD10</f>
        <v>271197.21038512891</v>
      </c>
      <c r="AE9">
        <f>Calculations!AE10</f>
        <v>332843.39492839191</v>
      </c>
      <c r="AF9">
        <f>Calculations!AF10</f>
        <v>410698.24946018407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2022-09-12T21:57:40Z</dcterms:modified>
</cp:coreProperties>
</file>