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NH\trans\SYVbT\"/>
    </mc:Choice>
  </mc:AlternateContent>
  <xr:revisionPtr revIDLastSave="0" documentId="13_ncr:1_{1DAF251A-E20C-4F5D-ABDA-68A4E032E8C4}" xr6:coauthVersionLast="47" xr6:coauthVersionMax="47" xr10:uidLastSave="{00000000-0000-0000-0000-000000000000}"/>
  <bookViews>
    <workbookView xWindow="380" yWindow="38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<sst xmlns="http://schemas.openxmlformats.org/spreadsheetml/2006/main" count="1876" uniqueCount="1082">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</sst>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2550</v>
      </c>
      <c r="C2" s="18">
        <v>0</v>
      </c>
      <c r="D2" s="18">
        <f>ROUND('USA Values'!D3*'Share of VT by state'!$B$2,0)</f>
        <v>1124061</v>
      </c>
      <c r="E2" s="18">
        <f>ROUND('USA Values'!E3*'Share of VT by state'!$B$2,0)</f>
        <v>5655</v>
      </c>
      <c r="F2" s="18">
        <f>ROUND('USA Values'!F3*'Share of VT by state'!$B$2,0)</f>
        <v>2366</v>
      </c>
      <c r="G2" s="18">
        <f>ROUND('USA Values'!G3*'Share of VT by state'!$B$2,0)</f>
        <v>443</v>
      </c>
      <c r="H2" s="18">
        <f>ROUND('USA Values'!H3*'Share of VT by state'!$B$2,0)</f>
        <v>0</v>
      </c>
      <c r="J2" s="18"/>
    </row>
    <row r="3" spans="1:10">
      <c r="A3" s="1" t="s">
        <v>1077</v>
      </c>
      <c r="B3" s="18">
        <f>ROUND('USA Values'!B4*'Share of VT by state'!$B$3,0)</f>
        <v>1</v>
      </c>
      <c r="C3" s="18">
        <v>0</v>
      </c>
      <c r="D3" s="18">
        <f>ROUND('USA Values'!D4*'Share of VT by state'!$B$3,0)</f>
        <v>417</v>
      </c>
      <c r="E3" s="18">
        <f>ROUND('USA Values'!E4*'Share of VT by state'!$B$3,0)</f>
        <v>3388</v>
      </c>
      <c r="F3" s="18">
        <f>ROUND('USA Values'!F4*'Share of VT by state'!$B$3,0)</f>
        <v>0</v>
      </c>
      <c r="G3" s="18">
        <f>ROUND('USA Values'!G4*'Share of VT by state'!$B$3,0)</f>
        <v>28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42.56</v>
      </c>
      <c r="C5" s="18">
        <v>0</v>
      </c>
      <c r="D5" s="18">
        <v>0</v>
      </c>
      <c r="E5" s="18">
        <v>13.44</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78474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51392</v>
      </c>
      <c r="E2" s="18">
        <v>0</v>
      </c>
      <c r="F2" s="18">
        <f>ROUND('USA Values'!F12*'Share of VT by state'!$B$4,0)</f>
        <v>0</v>
      </c>
      <c r="G2" s="18">
        <f>ROUND('USA Values'!G12*'Share of VT by state'!$B$4,0)</f>
        <v>3</v>
      </c>
      <c r="H2" s="18">
        <f>ROUND('USA Values'!H12*'Share of VT by state'!$B$4,0)</f>
        <v>0</v>
      </c>
      <c r="I2" s="67"/>
      <c r="J2" s="18"/>
    </row>
    <row r="3" spans="1:10">
      <c r="A3" s="1" t="s">
        <v>1077</v>
      </c>
      <c r="B3">
        <f>ROUND('USA Values'!B13*'Share of VT by state'!$B$5,0)</f>
        <v>14</v>
      </c>
      <c r="C3">
        <v>0</v>
      </c>
      <c r="D3">
        <v>0</v>
      </c>
      <c r="E3">
        <f>SUM(ROUND('USA Values'!E13*'Share of VT by state'!$B$5,0),ROUND('USA Values'!E12*'Share of VT by state'!$B$4,0))</f>
        <v>63475</v>
      </c>
      <c r="F3">
        <f>ROUND('USA Values'!F13*'Share of VT by state'!$B$5,0)</f>
        <v>6</v>
      </c>
      <c r="G3">
        <f>ROUND('USA Values'!G13*'Share of VT by state'!$B$5,0)</f>
        <v>34</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69</v>
      </c>
      <c r="F5">
        <v>0</v>
      </c>
      <c r="G5" s="18">
        <v>0</v>
      </c>
      <c r="H5" s="18">
        <v>0</v>
      </c>
    </row>
    <row r="6" spans="1:10">
      <c r="A6" s="1" t="s">
        <v>1079</v>
      </c>
      <c r="B6">
        <v>0</v>
      </c>
      <c r="C6">
        <v>0</v>
      </c>
      <c r="D6">
        <v>0</v>
      </c>
      <c r="E6" s="18">
        <v>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4.4465501041769098E-3</v>
      </c>
    </row>
    <row r="3" spans="1:2">
      <c r="A3" t="s">
        <v>59</v>
      </c>
      <c r="B3">
        <v>4.1026799318399807E-3</v>
      </c>
    </row>
    <row r="4" spans="1:2">
      <c r="A4" t="s">
        <v>60</v>
      </c>
      <c r="B4">
        <v>4.4464486585981556E-3</v>
      </c>
    </row>
    <row r="5" spans="1:2">
      <c r="A5" t="s">
        <v>61</v>
      </c>
      <c r="B5">
        <v>4.4464486585981556E-3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2021-09-09T21:25:52Z</dcterms:modified>
</cp:coreProperties>
</file>