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io-model\GaHEbIC\"/>
    </mc:Choice>
  </mc:AlternateContent>
  <xr:revisionPtr revIDLastSave="0" documentId="8_{E16B173C-4BD1-4BA0-BA1D-7554D778AF5E}" xr6:coauthVersionLast="47" xr6:coauthVersionMax="47" xr10:uidLastSave="{00000000-0000-0000-0000-000000000000}"/>
  <bookViews>
    <workbookView xWindow="2470" yWindow="7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Q2" i="7" s="1"/>
  <c r="Y4" i="5"/>
  <c r="AG4" i="5"/>
  <c r="AO4" i="5"/>
  <c r="W4" i="6"/>
  <c r="M4" i="5"/>
  <c r="F4" i="6"/>
  <c r="AP4" i="6"/>
  <c r="AH4" i="6"/>
  <c r="AH2" i="8" s="1"/>
  <c r="Z4" i="6"/>
  <c r="R4" i="6"/>
  <c r="J4" i="6"/>
  <c r="B4" i="6"/>
  <c r="J4" i="5"/>
  <c r="R4" i="5"/>
  <c r="Z4" i="5"/>
  <c r="AH4" i="5"/>
  <c r="AH2" i="7" s="1"/>
  <c r="AP4" i="5"/>
  <c r="AQ4" i="5"/>
  <c r="G4" i="6"/>
  <c r="E4" i="5"/>
  <c r="AK4" i="5"/>
  <c r="AD4" i="6"/>
  <c r="F4" i="5"/>
  <c r="V4" i="5"/>
  <c r="AO4" i="6"/>
  <c r="AG4" i="6"/>
  <c r="Y4" i="6"/>
  <c r="Q4" i="6"/>
  <c r="I4" i="6"/>
  <c r="C4" i="5"/>
  <c r="K4" i="5"/>
  <c r="S4" i="5"/>
  <c r="S2" i="7" s="1"/>
  <c r="AA4" i="5"/>
  <c r="AI4" i="5"/>
  <c r="O4" i="6"/>
  <c r="AC4" i="5"/>
  <c r="N4" i="6"/>
  <c r="AD4" i="5"/>
  <c r="AN4" i="6"/>
  <c r="AF4" i="6"/>
  <c r="AF2" i="8" s="1"/>
  <c r="X4" i="6"/>
  <c r="P4" i="6"/>
  <c r="H4" i="6"/>
  <c r="D4" i="5"/>
  <c r="L4" i="5"/>
  <c r="T4" i="5"/>
  <c r="AB4" i="5"/>
  <c r="AJ4" i="5"/>
  <c r="AJ2" i="7" s="1"/>
  <c r="B4" i="5"/>
  <c r="AE4" i="6"/>
  <c r="U4" i="5"/>
  <c r="V4" i="6"/>
  <c r="N4" i="5"/>
  <c r="AL4" i="5"/>
  <c r="AM4" i="6"/>
  <c r="AL4" i="6"/>
  <c r="AL2" i="8" s="1"/>
  <c r="AK4" i="6"/>
  <c r="AC4" i="6"/>
  <c r="U4" i="6"/>
  <c r="M4" i="6"/>
  <c r="E4" i="6"/>
  <c r="G4" i="5"/>
  <c r="O4" i="5"/>
  <c r="W4" i="5"/>
  <c r="W2" i="7" s="1"/>
  <c r="AE4" i="5"/>
  <c r="AM4" i="5"/>
  <c r="AJ4" i="6"/>
  <c r="AB4" i="6"/>
  <c r="T4" i="6"/>
  <c r="L4" i="6"/>
  <c r="H4" i="5"/>
  <c r="P4" i="5"/>
  <c r="P2" i="7" s="1"/>
  <c r="X4" i="5"/>
  <c r="X2" i="7" s="1"/>
  <c r="AF4" i="5"/>
  <c r="AF2" i="7" s="1"/>
  <c r="D4" i="6"/>
  <c r="D2" i="8" s="1"/>
  <c r="AN4" i="5"/>
  <c r="C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G2" i="8"/>
  <c r="AI2" i="8"/>
  <c r="AJ2" i="8"/>
  <c r="AK2" i="8"/>
  <c r="AM2" i="8"/>
  <c r="AN2" i="8"/>
  <c r="AO2" i="8"/>
  <c r="AP2" i="8"/>
  <c r="AQ2" i="8"/>
  <c r="B2" i="8"/>
  <c r="C2" i="7"/>
  <c r="D2" i="7"/>
  <c r="E2" i="7"/>
  <c r="F2" i="7"/>
  <c r="G2" i="7"/>
  <c r="H2" i="7"/>
  <c r="I2" i="7"/>
  <c r="J2" i="7"/>
  <c r="K2" i="7"/>
  <c r="L2" i="7"/>
  <c r="M2" i="7"/>
  <c r="N2" i="7"/>
  <c r="O2" i="7"/>
  <c r="R2" i="7"/>
  <c r="T2" i="7"/>
  <c r="U2" i="7"/>
  <c r="V2" i="7"/>
  <c r="Y2" i="7"/>
  <c r="Z2" i="7"/>
  <c r="AA2" i="7"/>
  <c r="AB2" i="7"/>
  <c r="AC2" i="7"/>
  <c r="AD2" i="7"/>
  <c r="AE2" i="7"/>
  <c r="AG2" i="7"/>
  <c r="AI2" i="7"/>
  <c r="AK2" i="7"/>
  <c r="AL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<sst xmlns="http://schemas.openxmlformats.org/spreadsheetml/2006/main" count="2383" uniqueCount="828">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</sst>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807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NJ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7.5732254442309249E-3</v>
      </c>
      <c r="C4" s="84">
        <f>IFERROR(INDEX('State BOBIC'!$C$2:$AR$51,MATCH(About!$B$2,'State BOBIC'!$AS$2:$AS$51,0),MATCH(C$1,'State BOBIC'!$C$1:$AR$1,0))/SUM('State BOBIC'!D:D),0)</f>
        <v>2.5929777659583664E-3</v>
      </c>
      <c r="D4" s="84">
        <f>IFERROR(INDEX('State BOBIC'!$C$2:$AR$51,MATCH(About!$B$2,'State BOBIC'!$AS$2:$AS$51,0),MATCH(D$1,'State BOBIC'!$C$1:$AR$1,0))/SUM('State BOBIC'!E:E),0)</f>
        <v>1.8531941312396218E-4</v>
      </c>
      <c r="E4" s="84">
        <f>IFERROR(INDEX('State BOBIC'!$C$2:$AR$51,MATCH(About!$B$2,'State BOBIC'!$AS$2:$AS$51,0),MATCH(E$1,'State BOBIC'!$C$1:$AR$1,0))/SUM('State BOBIC'!F:F),0)</f>
        <v>5.64093891058845E-3</v>
      </c>
      <c r="F4" s="84">
        <f>IFERROR(INDEX('State BOBIC'!$C$2:$AR$51,MATCH(About!$B$2,'State BOBIC'!$AS$2:$AS$51,0),MATCH(F$1,'State BOBIC'!$C$1:$AR$1,0))/SUM('State BOBIC'!G:G),0)</f>
        <v>1.0282881002486087E-3</v>
      </c>
      <c r="G4" s="84">
        <f>IFERROR(INDEX('State BOBIC'!$C$2:$AR$51,MATCH(About!$B$2,'State BOBIC'!$AS$2:$AS$51,0),MATCH(G$1,'State BOBIC'!$C$1:$AR$1,0))/SUM('State BOBIC'!H:H),0)</f>
        <v>2.0017148662704751E-2</v>
      </c>
      <c r="H4" s="84">
        <f>IFERROR(INDEX('State BOBIC'!$C$2:$AR$51,MATCH(About!$B$2,'State BOBIC'!$AS$2:$AS$51,0),MATCH(H$1,'State BOBIC'!$C$1:$AR$1,0))/SUM('State BOBIC'!I:I),0)</f>
        <v>2.3198468942108679E-2</v>
      </c>
      <c r="I4" s="84">
        <f>IFERROR(INDEX('State BOBIC'!$C$2:$AR$51,MATCH(About!$B$2,'State BOBIC'!$AS$2:$AS$51,0),MATCH(I$1,'State BOBIC'!$C$1:$AR$1,0))/SUM('State BOBIC'!J:J),0)</f>
        <v>6.3455867907442204E-3</v>
      </c>
      <c r="J4" s="84">
        <f>IFERROR(INDEX('State BOBIC'!$C$2:$AR$51,MATCH(About!$B$2,'State BOBIC'!$AS$2:$AS$51,0),MATCH(J$1,'State BOBIC'!$C$1:$AR$1,0))/SUM('State BOBIC'!K:K),0)</f>
        <v>2.7360833228929307E-2</v>
      </c>
      <c r="K4" s="84">
        <f>IFERROR(INDEX('State BOBIC'!$C$2:$AR$51,MATCH(About!$B$2,'State BOBIC'!$AS$2:$AS$51,0),MATCH(K$1,'State BOBIC'!$C$1:$AR$1,0))/SUM('State BOBIC'!L:L),0)</f>
        <v>3.086013053884893E-2</v>
      </c>
      <c r="L4" s="84">
        <f>IFERROR(INDEX('State BOBIC'!$C$2:$AR$51,MATCH(About!$B$2,'State BOBIC'!$AS$2:$AS$51,0),MATCH(L$1,'State BOBIC'!$C$1:$AR$1,0))/SUM('State BOBIC'!M:M),0)</f>
        <v>4.8148844872609717E-2</v>
      </c>
      <c r="M4" s="84">
        <f>IFERROR(INDEX('State BOBIC'!$C$2:$AR$51,MATCH(About!$B$2,'State BOBIC'!$AS$2:$AS$51,0),MATCH(M$1,'State BOBIC'!$C$1:$AR$1,0))/SUM('State BOBIC'!N:N),0)</f>
        <v>6.6148379315145875E-2</v>
      </c>
      <c r="N4" s="84">
        <f>IFERROR(INDEX('State BOBIC'!$C$2:$AR$51,MATCH(About!$B$2,'State BOBIC'!$AS$2:$AS$51,0),MATCH(N$1,'State BOBIC'!$C$1:$AR$1,0))/SUM('State BOBIC'!O:O),0)</f>
        <v>2.0083331325069897E-2</v>
      </c>
      <c r="O4" s="84">
        <f>IFERROR(INDEX('State BOBIC'!$C$2:$AR$51,MATCH(About!$B$2,'State BOBIC'!$AS$2:$AS$51,0),MATCH(O$1,'State BOBIC'!$C$1:$AR$1,0))/SUM('State BOBIC'!P:P),0)</f>
        <v>4.7334124331260261E-2</v>
      </c>
      <c r="P4" s="84">
        <f>IFERROR(INDEX('State BOBIC'!$C$2:$AR$51,MATCH(About!$B$2,'State BOBIC'!$AS$2:$AS$51,0),MATCH(P$1,'State BOBIC'!$C$1:$AR$1,0))/SUM('State BOBIC'!Q:Q),0)</f>
        <v>2.0578343198384273E-2</v>
      </c>
      <c r="Q4" s="84">
        <f>IFERROR(INDEX('State BOBIC'!$C$2:$AR$51,MATCH(About!$B$2,'State BOBIC'!$AS$2:$AS$51,0),MATCH(Q$1,'State BOBIC'!$C$1:$AR$1,0))/SUM('State BOBIC'!R:R),0)</f>
        <v>2.4709188294480804E-3</v>
      </c>
      <c r="R4" s="84">
        <f>IFERROR(INDEX('State BOBIC'!$C$2:$AR$51,MATCH(About!$B$2,'State BOBIC'!$AS$2:$AS$51,0),MATCH(R$1,'State BOBIC'!$C$1:$AR$1,0))/SUM('State BOBIC'!S:S),0)</f>
        <v>2.1622625710133042E-2</v>
      </c>
      <c r="S4" s="84">
        <f>IFERROR(INDEX('State BOBIC'!$C$2:$AR$51,MATCH(About!$B$2,'State BOBIC'!$AS$2:$AS$51,0),MATCH(S$1,'State BOBIC'!$C$1:$AR$1,0))/SUM('State BOBIC'!T:T),0)</f>
        <v>1.5675034704479902E-2</v>
      </c>
      <c r="T4" s="84">
        <f>IFERROR(INDEX('State BOBIC'!$C$2:$AR$51,MATCH(About!$B$2,'State BOBIC'!$AS$2:$AS$51,0),MATCH(T$1,'State BOBIC'!$C$1:$AR$1,0))/SUM('State BOBIC'!U:U),0)</f>
        <v>1.9123864666376854E-2</v>
      </c>
      <c r="U4" s="84">
        <f>IFERROR(INDEX('State BOBIC'!$C$2:$AR$51,MATCH(About!$B$2,'State BOBIC'!$AS$2:$AS$51,0),MATCH(U$1,'State BOBIC'!$C$1:$AR$1,0))/SUM('State BOBIC'!V:V),0)</f>
        <v>1.6794674846176853E-2</v>
      </c>
      <c r="V4" s="84">
        <f>IFERROR(INDEX('State BOBIC'!$C$2:$AR$51,MATCH(About!$B$2,'State BOBIC'!$AS$2:$AS$51,0),MATCH(V$1,'State BOBIC'!$C$1:$AR$1,0))/SUM('State BOBIC'!W:W),0)</f>
        <v>1.2236782295832268E-2</v>
      </c>
      <c r="W4" s="84">
        <f>IFERROR(INDEX('State BOBIC'!$C$2:$AR$51,MATCH(About!$B$2,'State BOBIC'!$AS$2:$AS$51,0),MATCH(W$1,'State BOBIC'!$C$1:$AR$1,0))/SUM('State BOBIC'!X:X),0)</f>
        <v>2.063758330412043E-3</v>
      </c>
      <c r="X4" s="84">
        <f>IFERROR(INDEX('State BOBIC'!$C$2:$AR$51,MATCH(About!$B$2,'State BOBIC'!$AS$2:$AS$51,0),MATCH(X$1,'State BOBIC'!$C$1:$AR$1,0))/SUM('State BOBIC'!Y:Y),0)</f>
        <v>3.3444065741492978E-3</v>
      </c>
      <c r="Y4" s="84">
        <f>IFERROR(INDEX('State BOBIC'!$C$2:$AR$51,MATCH(About!$B$2,'State BOBIC'!$AS$2:$AS$51,0),MATCH(Y$1,'State BOBIC'!$C$1:$AR$1,0))/SUM('State BOBIC'!Z:Z),0)</f>
        <v>3.1453918247487382E-2</v>
      </c>
      <c r="Z4" s="84">
        <f>IFERROR(INDEX('State BOBIC'!$C$2:$AR$51,MATCH(About!$B$2,'State BOBIC'!$AS$2:$AS$51,0),MATCH(Z$1,'State BOBIC'!$C$1:$AR$1,0))/SUM('State BOBIC'!AA:AA),0)</f>
        <v>2.8588495450321605E-2</v>
      </c>
      <c r="AA4" s="84">
        <f>IFERROR(INDEX('State BOBIC'!$C$2:$AR$51,MATCH(About!$B$2,'State BOBIC'!$AS$2:$AS$51,0),MATCH(AA$1,'State BOBIC'!$C$1:$AR$1,0))/SUM('State BOBIC'!AB:AB),0)</f>
        <v>5.784682383944059E-3</v>
      </c>
      <c r="AB4" s="84">
        <f>IFERROR(INDEX('State BOBIC'!$C$2:$AR$51,MATCH(About!$B$2,'State BOBIC'!$AS$2:$AS$51,0),MATCH(AB$1,'State BOBIC'!$C$1:$AR$1,0))/SUM('State BOBIC'!AC:AC),0)</f>
        <v>3.3761975183054682E-2</v>
      </c>
      <c r="AC4" s="84">
        <f>IFERROR(INDEX('State BOBIC'!$C$2:$AR$51,MATCH(About!$B$2,'State BOBIC'!$AS$2:$AS$51,0),MATCH(AC$1,'State BOBIC'!$C$1:$AR$1,0))/SUM('State BOBIC'!AD:AD),0)</f>
        <v>2.289258699814771E-2</v>
      </c>
      <c r="AD4" s="84">
        <f>IFERROR(INDEX('State BOBIC'!$C$2:$AR$51,MATCH(About!$B$2,'State BOBIC'!$AS$2:$AS$51,0),MATCH(AD$1,'State BOBIC'!$C$1:$AR$1,0))/SUM('State BOBIC'!AE:AE),0)</f>
        <v>3.4847261514597237E-2</v>
      </c>
      <c r="AE4" s="84">
        <f>IFERROR(INDEX('State BOBIC'!$C$2:$AR$51,MATCH(About!$B$2,'State BOBIC'!$AS$2:$AS$51,0),MATCH(AE$1,'State BOBIC'!$C$1:$AR$1,0))/SUM('State BOBIC'!AF:AF),0)</f>
        <v>3.4727842376084013E-2</v>
      </c>
      <c r="AF4" s="84">
        <f>IFERROR(INDEX('State BOBIC'!$C$2:$AR$51,MATCH(About!$B$2,'State BOBIC'!$AS$2:$AS$51,0),MATCH(AF$1,'State BOBIC'!$C$1:$AR$1,0))/SUM('State BOBIC'!AG:AG),0)</f>
        <v>2.3490005168326271E-2</v>
      </c>
      <c r="AG4" s="84">
        <f>IFERROR(INDEX('State BOBIC'!$C$2:$AR$51,MATCH(About!$B$2,'State BOBIC'!$AS$2:$AS$51,0),MATCH(AG$1,'State BOBIC'!$C$1:$AR$1,0))/SUM('State BOBIC'!AH:AH),0)</f>
        <v>1.9728667063407382E-2</v>
      </c>
      <c r="AH4" s="84">
        <f>IFERROR(INDEX('State BOBIC'!$C$2:$AR$51,MATCH(About!$B$2,'State BOBIC'!$AS$2:$AS$51,0),MATCH(AH$1,'State BOBIC'!$C$1:$AR$1,0))/SUM('State BOBIC'!AI:AI),0)</f>
        <v>1.9976992338706701E-2</v>
      </c>
      <c r="AI4" s="84">
        <f>IFERROR(INDEX('State BOBIC'!$C$2:$AR$51,MATCH(About!$B$2,'State BOBIC'!$AS$2:$AS$51,0),MATCH(AI$1,'State BOBIC'!$C$1:$AR$1,0))/SUM('State BOBIC'!AJ:AJ),0)</f>
        <v>2.6874634745044382E-2</v>
      </c>
      <c r="AJ4" s="84">
        <f>IFERROR(INDEX('State BOBIC'!$C$2:$AR$51,MATCH(About!$B$2,'State BOBIC'!$AS$2:$AS$51,0),MATCH(AJ$1,'State BOBIC'!$C$1:$AR$1,0))/SUM('State BOBIC'!AK:AK),0)</f>
        <v>2.7371123640346995E-2</v>
      </c>
      <c r="AK4" s="84">
        <f>IFERROR(INDEX('State BOBIC'!$C$2:$AR$51,MATCH(About!$B$2,'State BOBIC'!$AS$2:$AS$51,0),MATCH(AK$1,'State BOBIC'!$C$1:$AR$1,0))/SUM('State BOBIC'!AL:AL),0)</f>
        <v>3.3035172011273095E-2</v>
      </c>
      <c r="AL4" s="84">
        <f>IFERROR(INDEX('State BOBIC'!$C$2:$AR$51,MATCH(About!$B$2,'State BOBIC'!$AS$2:$AS$51,0),MATCH(AL$1,'State BOBIC'!$C$1:$AR$1,0))/SUM('State BOBIC'!AM:AM),0)</f>
        <v>3.5215748153347423E-2</v>
      </c>
      <c r="AM4" s="84">
        <f>IFERROR(INDEX('State BOBIC'!$C$2:$AR$51,MATCH(About!$B$2,'State BOBIC'!$AS$2:$AS$51,0),MATCH(AM$1,'State BOBIC'!$C$1:$AR$1,0))/SUM('State BOBIC'!AN:AN),0)</f>
        <v>2.629608736378293E-2</v>
      </c>
      <c r="AN4" s="84">
        <f>IFERROR(INDEX('State BOBIC'!$C$2:$AR$51,MATCH(About!$B$2,'State BOBIC'!$AS$2:$AS$51,0),MATCH(AN$1,'State BOBIC'!$C$1:$AR$1,0))/SUM('State BOBIC'!AO:AO),0)</f>
        <v>3.0005145820169724E-2</v>
      </c>
      <c r="AO4" s="84">
        <f>IFERROR(INDEX('State BOBIC'!$C$2:$AR$51,MATCH(About!$B$2,'State BOBIC'!$AS$2:$AS$51,0),MATCH(AO$1,'State BOBIC'!$C$1:$AR$1,0))/SUM('State BOBIC'!AP:AP),0)</f>
        <v>3.1518194504478243E-2</v>
      </c>
      <c r="AP4" s="84">
        <f>IFERROR(INDEX('State BOBIC'!$C$2:$AR$51,MATCH(About!$B$2,'State BOBIC'!$AS$2:$AS$51,0),MATCH(AP$1,'State BOBIC'!$C$1:$AR$1,0))/SUM('State BOBIC'!AQ:AQ),0)</f>
        <v>2.7518569664117618E-2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7.5732254442309249E-3</v>
      </c>
      <c r="C4" s="84">
        <f>IFERROR(INDEX('State BOBIC'!$C$2:$AR$51,MATCH(About!$B$2,'State BOBIC'!$AS$2:$AS$51,0),MATCH(C$1,'State BOBIC'!$C$1:$AR$1,0))/SUM('State BOBIC'!D:D),0)</f>
        <v>2.5929777659583664E-3</v>
      </c>
      <c r="D4" s="84">
        <f>IFERROR(INDEX('State BOBIC'!$C$2:$AR$51,MATCH(About!$B$2,'State BOBIC'!$AS$2:$AS$51,0),MATCH(D$1,'State BOBIC'!$C$1:$AR$1,0))/SUM('State BOBIC'!E:E),0)</f>
        <v>1.8531941312396218E-4</v>
      </c>
      <c r="E4" s="84">
        <f>IFERROR(INDEX('State BOBIC'!$C$2:$AR$51,MATCH(About!$B$2,'State BOBIC'!$AS$2:$AS$51,0),MATCH(E$1,'State BOBIC'!$C$1:$AR$1,0))/SUM('State BOBIC'!F:F),0)</f>
        <v>5.64093891058845E-3</v>
      </c>
      <c r="F4" s="84">
        <f>IFERROR(INDEX('State BOBIC'!$C$2:$AR$51,MATCH(About!$B$2,'State BOBIC'!$AS$2:$AS$51,0),MATCH(F$1,'State BOBIC'!$C$1:$AR$1,0))/SUM('State BOBIC'!G:G),0)</f>
        <v>1.0282881002486087E-3</v>
      </c>
      <c r="G4" s="84">
        <f>IFERROR(INDEX('State BOBIC'!$C$2:$AR$51,MATCH(About!$B$2,'State BOBIC'!$AS$2:$AS$51,0),MATCH(G$1,'State BOBIC'!$C$1:$AR$1,0))/SUM('State BOBIC'!H:H),0)</f>
        <v>2.0017148662704751E-2</v>
      </c>
      <c r="H4" s="84">
        <f>IFERROR(INDEX('State BOBIC'!$C$2:$AR$51,MATCH(About!$B$2,'State BOBIC'!$AS$2:$AS$51,0),MATCH(H$1,'State BOBIC'!$C$1:$AR$1,0))/SUM('State BOBIC'!I:I),0)</f>
        <v>2.3198468942108679E-2</v>
      </c>
      <c r="I4" s="84">
        <f>IFERROR(INDEX('State BOBIC'!$C$2:$AR$51,MATCH(About!$B$2,'State BOBIC'!$AS$2:$AS$51,0),MATCH(I$1,'State BOBIC'!$C$1:$AR$1,0))/SUM('State BOBIC'!J:J),0)</f>
        <v>6.3455867907442204E-3</v>
      </c>
      <c r="J4" s="84">
        <f>IFERROR(INDEX('State BOBIC'!$C$2:$AR$51,MATCH(About!$B$2,'State BOBIC'!$AS$2:$AS$51,0),MATCH(J$1,'State BOBIC'!$C$1:$AR$1,0))/SUM('State BOBIC'!K:K),0)</f>
        <v>2.7360833228929307E-2</v>
      </c>
      <c r="K4" s="84">
        <f>IFERROR(INDEX('State BOBIC'!$C$2:$AR$51,MATCH(About!$B$2,'State BOBIC'!$AS$2:$AS$51,0),MATCH(K$1,'State BOBIC'!$C$1:$AR$1,0))/SUM('State BOBIC'!L:L),0)</f>
        <v>3.086013053884893E-2</v>
      </c>
      <c r="L4" s="84">
        <f>IFERROR(INDEX('State BOBIC'!$C$2:$AR$51,MATCH(About!$B$2,'State BOBIC'!$AS$2:$AS$51,0),MATCH(L$1,'State BOBIC'!$C$1:$AR$1,0))/SUM('State BOBIC'!M:M),0)</f>
        <v>4.8148844872609717E-2</v>
      </c>
      <c r="M4" s="84">
        <f>IFERROR(INDEX('State BOBIC'!$C$2:$AR$51,MATCH(About!$B$2,'State BOBIC'!$AS$2:$AS$51,0),MATCH(M$1,'State BOBIC'!$C$1:$AR$1,0))/SUM('State BOBIC'!N:N),0)</f>
        <v>6.6148379315145875E-2</v>
      </c>
      <c r="N4" s="84">
        <f>IFERROR(INDEX('State BOBIC'!$C$2:$AR$51,MATCH(About!$B$2,'State BOBIC'!$AS$2:$AS$51,0),MATCH(N$1,'State BOBIC'!$C$1:$AR$1,0))/SUM('State BOBIC'!O:O),0)</f>
        <v>2.0083331325069897E-2</v>
      </c>
      <c r="O4" s="84">
        <f>IFERROR(INDEX('State BOBIC'!$C$2:$AR$51,MATCH(About!$B$2,'State BOBIC'!$AS$2:$AS$51,0),MATCH(O$1,'State BOBIC'!$C$1:$AR$1,0))/SUM('State BOBIC'!P:P),0)</f>
        <v>4.7334124331260261E-2</v>
      </c>
      <c r="P4" s="84">
        <f>IFERROR(INDEX('State BOBIC'!$C$2:$AR$51,MATCH(About!$B$2,'State BOBIC'!$AS$2:$AS$51,0),MATCH(P$1,'State BOBIC'!$C$1:$AR$1,0))/SUM('State BOBIC'!Q:Q),0)</f>
        <v>2.0578343198384273E-2</v>
      </c>
      <c r="Q4" s="84">
        <f>IFERROR(INDEX('State BOBIC'!$C$2:$AR$51,MATCH(About!$B$2,'State BOBIC'!$AS$2:$AS$51,0),MATCH(Q$1,'State BOBIC'!$C$1:$AR$1,0))/SUM('State BOBIC'!R:R),0)</f>
        <v>2.4709188294480804E-3</v>
      </c>
      <c r="R4" s="84">
        <f>IFERROR(INDEX('State BOBIC'!$C$2:$AR$51,MATCH(About!$B$2,'State BOBIC'!$AS$2:$AS$51,0),MATCH(R$1,'State BOBIC'!$C$1:$AR$1,0))/SUM('State BOBIC'!S:S),0)</f>
        <v>2.1622625710133042E-2</v>
      </c>
      <c r="S4" s="84">
        <f>IFERROR(INDEX('State BOBIC'!$C$2:$AR$51,MATCH(About!$B$2,'State BOBIC'!$AS$2:$AS$51,0),MATCH(S$1,'State BOBIC'!$C$1:$AR$1,0))/SUM('State BOBIC'!T:T),0)</f>
        <v>1.5675034704479902E-2</v>
      </c>
      <c r="T4" s="84">
        <f>IFERROR(INDEX('State BOBIC'!$C$2:$AR$51,MATCH(About!$B$2,'State BOBIC'!$AS$2:$AS$51,0),MATCH(T$1,'State BOBIC'!$C$1:$AR$1,0))/SUM('State BOBIC'!U:U),0)</f>
        <v>1.9123864666376854E-2</v>
      </c>
      <c r="U4" s="84">
        <f>IFERROR(INDEX('State BOBIC'!$C$2:$AR$51,MATCH(About!$B$2,'State BOBIC'!$AS$2:$AS$51,0),MATCH(U$1,'State BOBIC'!$C$1:$AR$1,0))/SUM('State BOBIC'!V:V),0)</f>
        <v>1.6794674846176853E-2</v>
      </c>
      <c r="V4" s="84">
        <f>IFERROR(INDEX('State BOBIC'!$C$2:$AR$51,MATCH(About!$B$2,'State BOBIC'!$AS$2:$AS$51,0),MATCH(V$1,'State BOBIC'!$C$1:$AR$1,0))/SUM('State BOBIC'!W:W),0)</f>
        <v>1.2236782295832268E-2</v>
      </c>
      <c r="W4" s="84">
        <f>IFERROR(INDEX('State BOBIC'!$C$2:$AR$51,MATCH(About!$B$2,'State BOBIC'!$AS$2:$AS$51,0),MATCH(W$1,'State BOBIC'!$C$1:$AR$1,0))/SUM('State BOBIC'!X:X),0)</f>
        <v>2.063758330412043E-3</v>
      </c>
      <c r="X4" s="84">
        <f>IFERROR(INDEX('State BOBIC'!$C$2:$AR$51,MATCH(About!$B$2,'State BOBIC'!$AS$2:$AS$51,0),MATCH(X$1,'State BOBIC'!$C$1:$AR$1,0))/SUM('State BOBIC'!Y:Y),0)</f>
        <v>3.3444065741492978E-3</v>
      </c>
      <c r="Y4" s="84">
        <f>IFERROR(INDEX('State BOBIC'!$C$2:$AR$51,MATCH(About!$B$2,'State BOBIC'!$AS$2:$AS$51,0),MATCH(Y$1,'State BOBIC'!$C$1:$AR$1,0))/SUM('State BOBIC'!Z:Z),0)</f>
        <v>3.1453918247487382E-2</v>
      </c>
      <c r="Z4" s="84">
        <f>IFERROR(INDEX('State BOBIC'!$C$2:$AR$51,MATCH(About!$B$2,'State BOBIC'!$AS$2:$AS$51,0),MATCH(Z$1,'State BOBIC'!$C$1:$AR$1,0))/SUM('State BOBIC'!AA:AA),0)</f>
        <v>2.8588495450321605E-2</v>
      </c>
      <c r="AA4" s="84">
        <f>IFERROR(INDEX('State BOBIC'!$C$2:$AR$51,MATCH(About!$B$2,'State BOBIC'!$AS$2:$AS$51,0),MATCH(AA$1,'State BOBIC'!$C$1:$AR$1,0))/SUM('State BOBIC'!AB:AB),0)</f>
        <v>5.784682383944059E-3</v>
      </c>
      <c r="AB4" s="84">
        <f>IFERROR(INDEX('State BOBIC'!$C$2:$AR$51,MATCH(About!$B$2,'State BOBIC'!$AS$2:$AS$51,0),MATCH(AB$1,'State BOBIC'!$C$1:$AR$1,0))/SUM('State BOBIC'!AC:AC),0)</f>
        <v>3.3761975183054682E-2</v>
      </c>
      <c r="AC4" s="84">
        <f>IFERROR(INDEX('State BOBIC'!$C$2:$AR$51,MATCH(About!$B$2,'State BOBIC'!$AS$2:$AS$51,0),MATCH(AC$1,'State BOBIC'!$C$1:$AR$1,0))/SUM('State BOBIC'!AD:AD),0)</f>
        <v>2.289258699814771E-2</v>
      </c>
      <c r="AD4" s="84">
        <f>IFERROR(INDEX('State BOBIC'!$C$2:$AR$51,MATCH(About!$B$2,'State BOBIC'!$AS$2:$AS$51,0),MATCH(AD$1,'State BOBIC'!$C$1:$AR$1,0))/SUM('State BOBIC'!AE:AE),0)</f>
        <v>3.4847261514597237E-2</v>
      </c>
      <c r="AE4" s="84">
        <f>IFERROR(INDEX('State BOBIC'!$C$2:$AR$51,MATCH(About!$B$2,'State BOBIC'!$AS$2:$AS$51,0),MATCH(AE$1,'State BOBIC'!$C$1:$AR$1,0))/SUM('State BOBIC'!AF:AF),0)</f>
        <v>3.4727842376084013E-2</v>
      </c>
      <c r="AF4" s="84">
        <f>IFERROR(INDEX('State BOBIC'!$C$2:$AR$51,MATCH(About!$B$2,'State BOBIC'!$AS$2:$AS$51,0),MATCH(AF$1,'State BOBIC'!$C$1:$AR$1,0))/SUM('State BOBIC'!AG:AG),0)</f>
        <v>2.3490005168326271E-2</v>
      </c>
      <c r="AG4" s="84">
        <f>IFERROR(INDEX('State BOBIC'!$C$2:$AR$51,MATCH(About!$B$2,'State BOBIC'!$AS$2:$AS$51,0),MATCH(AG$1,'State BOBIC'!$C$1:$AR$1,0))/SUM('State BOBIC'!AH:AH),0)</f>
        <v>1.9728667063407382E-2</v>
      </c>
      <c r="AH4" s="84">
        <f>IFERROR(INDEX('State BOBIC'!$C$2:$AR$51,MATCH(About!$B$2,'State BOBIC'!$AS$2:$AS$51,0),MATCH(AH$1,'State BOBIC'!$C$1:$AR$1,0))/SUM('State BOBIC'!AI:AI),0)</f>
        <v>1.9976992338706701E-2</v>
      </c>
      <c r="AI4" s="84">
        <f>IFERROR(INDEX('State BOBIC'!$C$2:$AR$51,MATCH(About!$B$2,'State BOBIC'!$AS$2:$AS$51,0),MATCH(AI$1,'State BOBIC'!$C$1:$AR$1,0))/SUM('State BOBIC'!AJ:AJ),0)</f>
        <v>2.6874634745044382E-2</v>
      </c>
      <c r="AJ4" s="84">
        <f>IFERROR(INDEX('State BOBIC'!$C$2:$AR$51,MATCH(About!$B$2,'State BOBIC'!$AS$2:$AS$51,0),MATCH(AJ$1,'State BOBIC'!$C$1:$AR$1,0))/SUM('State BOBIC'!AK:AK),0)</f>
        <v>2.7371123640346995E-2</v>
      </c>
      <c r="AK4" s="84">
        <f>IFERROR(INDEX('State BOBIC'!$C$2:$AR$51,MATCH(About!$B$2,'State BOBIC'!$AS$2:$AS$51,0),MATCH(AK$1,'State BOBIC'!$C$1:$AR$1,0))/SUM('State BOBIC'!AL:AL),0)</f>
        <v>3.3035172011273095E-2</v>
      </c>
      <c r="AL4" s="84">
        <f>IFERROR(INDEX('State BOBIC'!$C$2:$AR$51,MATCH(About!$B$2,'State BOBIC'!$AS$2:$AS$51,0),MATCH(AL$1,'State BOBIC'!$C$1:$AR$1,0))/SUM('State BOBIC'!AM:AM),0)</f>
        <v>3.5215748153347423E-2</v>
      </c>
      <c r="AM4" s="84">
        <f>IFERROR(INDEX('State BOBIC'!$C$2:$AR$51,MATCH(About!$B$2,'State BOBIC'!$AS$2:$AS$51,0),MATCH(AM$1,'State BOBIC'!$C$1:$AR$1,0))/SUM('State BOBIC'!AN:AN),0)</f>
        <v>2.629608736378293E-2</v>
      </c>
      <c r="AN4" s="84">
        <f>IFERROR(INDEX('State BOBIC'!$C$2:$AR$51,MATCH(About!$B$2,'State BOBIC'!$AS$2:$AS$51,0),MATCH(AN$1,'State BOBIC'!$C$1:$AR$1,0))/SUM('State BOBIC'!AO:AO),0)</f>
        <v>3.0005145820169724E-2</v>
      </c>
      <c r="AO4" s="84">
        <f>IFERROR(INDEX('State BOBIC'!$C$2:$AR$51,MATCH(About!$B$2,'State BOBIC'!$AS$2:$AS$51,0),MATCH(AO$1,'State BOBIC'!$C$1:$AR$1,0))/SUM('State BOBIC'!AP:AP),0)</f>
        <v>3.1518194504478243E-2</v>
      </c>
      <c r="AP4" s="84">
        <f>IFERROR(INDEX('State BOBIC'!$C$2:$AR$51,MATCH(About!$B$2,'State BOBIC'!$AS$2:$AS$51,0),MATCH(AP$1,'State BOBIC'!$C$1:$AR$1,0))/SUM('State BOBIC'!AQ:AQ),0)</f>
        <v>2.7518569664117618E-2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520859.11857645487</v>
      </c>
      <c r="C2" s="81">
        <f>'National GE'!C2*'National GE'!C4</f>
        <v>9442.9372415347189</v>
      </c>
      <c r="D2" s="81">
        <f>'National GE'!D2*'National GE'!D4</f>
        <v>1192.0770562160083</v>
      </c>
      <c r="E2">
        <f>'National GE'!E2*'National GE'!E4</f>
        <v>35517.778191204387</v>
      </c>
      <c r="F2">
        <f>'National GE'!F2*'National GE'!F4</f>
        <v>298.82511982914184</v>
      </c>
      <c r="G2">
        <f>'National GE'!G2*'National GE'!G4</f>
        <v>7125914.3101503272</v>
      </c>
      <c r="H2">
        <f>'National GE'!H2*'National GE'!H4</f>
        <v>883146.82337964722</v>
      </c>
      <c r="I2">
        <f>'National GE'!I2*'National GE'!I4</f>
        <v>7376.2235804223083</v>
      </c>
      <c r="J2">
        <f>'National GE'!J2*'National GE'!J4</f>
        <v>450566.89374250593</v>
      </c>
      <c r="K2" s="81">
        <f>'National GE'!K2*'National GE'!K4</f>
        <v>1309341.4207378284</v>
      </c>
      <c r="L2" s="81">
        <f>'National GE'!L2*'National GE'!L4</f>
        <v>202377310.44560441</v>
      </c>
      <c r="M2">
        <f>'National GE'!M2*'National GE'!M4</f>
        <v>21955723.401259426</v>
      </c>
      <c r="N2">
        <f>'National GE'!N2*'National GE'!N4</f>
        <v>178980.04710498615</v>
      </c>
      <c r="O2" s="81">
        <f>'National GE'!O2*'National GE'!O4</f>
        <v>88058.585529521311</v>
      </c>
      <c r="P2" s="81">
        <f>'National GE'!P2*'National GE'!P4</f>
        <v>173015.77663125383</v>
      </c>
      <c r="Q2" s="81">
        <f>'National GE'!Q2*'National GE'!Q4</f>
        <v>832.85197473285166</v>
      </c>
      <c r="R2" s="81">
        <f>'National GE'!R2*'National GE'!R4</f>
        <v>57642.703181229204</v>
      </c>
      <c r="S2">
        <f>'National GE'!S2*'National GE'!S4</f>
        <v>280906.16910135827</v>
      </c>
      <c r="T2">
        <f>'National GE'!T2*'National GE'!T4</f>
        <v>444598.44661391829</v>
      </c>
      <c r="U2">
        <f>'National GE'!U2*'National GE'!U4</f>
        <v>47179.206859575781</v>
      </c>
      <c r="V2">
        <f>'National GE'!V2*'National GE'!V4</f>
        <v>116164.74592711611</v>
      </c>
      <c r="W2">
        <f>'National GE'!W2*'National GE'!W4</f>
        <v>22190.28375285364</v>
      </c>
      <c r="X2">
        <f>'National GE'!X2*'National GE'!X4</f>
        <v>321698.73604186083</v>
      </c>
      <c r="Y2">
        <f>'National GE'!Y2*'National GE'!Y4</f>
        <v>460079.3473983538</v>
      </c>
      <c r="Z2" s="81">
        <f>'National GE'!Z2*'National GE'!Z4</f>
        <v>5409338.4161055349</v>
      </c>
      <c r="AA2" s="81">
        <f>'National GE'!AA2*'National GE'!AA4</f>
        <v>1487687.6727577322</v>
      </c>
      <c r="AB2" s="81">
        <f>'National GE'!AB2*'National GE'!AB4</f>
        <v>23425550.226248421</v>
      </c>
      <c r="AC2">
        <f>'National GE'!AC2*'National GE'!AC4</f>
        <v>19958.064431359155</v>
      </c>
      <c r="AD2">
        <f>'National GE'!AD2*'National GE'!AD4</f>
        <v>85925643.556134775</v>
      </c>
      <c r="AE2">
        <f>'National GE'!AE2*'National GE'!AE4</f>
        <v>84894461.521154419</v>
      </c>
      <c r="AF2">
        <f>'National GE'!AF2*'National GE'!AF4</f>
        <v>3972906.9115686896</v>
      </c>
      <c r="AG2">
        <f>'National GE'!AG2*'National GE'!AG4</f>
        <v>21362048.005662069</v>
      </c>
      <c r="AH2">
        <f>'National GE'!AH2*'National GE'!AH4</f>
        <v>3910906.6890498684</v>
      </c>
      <c r="AI2">
        <f>'National GE'!AI2*'National GE'!AI4</f>
        <v>68956113.492765397</v>
      </c>
      <c r="AJ2">
        <f>'National GE'!AJ2*'National GE'!AJ4</f>
        <v>1378722.9590124551</v>
      </c>
      <c r="AK2">
        <f>'National GE'!AK2*'National GE'!AK4</f>
        <v>53975348.489032187</v>
      </c>
      <c r="AL2">
        <f>'National GE'!AL2*'National GE'!AL4</f>
        <v>109034890.49427362</v>
      </c>
      <c r="AM2">
        <f>'National GE'!AM2*'National GE'!AM4</f>
        <v>55782755760.275948</v>
      </c>
      <c r="AN2">
        <f>'National GE'!AN2*'National GE'!AN4</f>
        <v>11738673381.16931</v>
      </c>
      <c r="AO2">
        <f>'National GE'!AO2*'National GE'!AO4</f>
        <v>88540.173119554354</v>
      </c>
      <c r="AP2">
        <f>'National GE'!AP2*'National GE'!AP4</f>
        <v>77104595.296615615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804689924.37661242</v>
      </c>
      <c r="C2" s="81">
        <f>'National HE'!C2*'National HE'!C4</f>
        <v>24967242.758773945</v>
      </c>
      <c r="D2" s="81">
        <f>'National HE'!D2*'National HE'!D4</f>
        <v>0</v>
      </c>
      <c r="E2">
        <f>'National HE'!E2*'National HE'!E4</f>
        <v>6588274.6407900201</v>
      </c>
      <c r="F2">
        <f>'National HE'!F2*'National HE'!F4</f>
        <v>179394.68027076151</v>
      </c>
      <c r="G2">
        <f>'National HE'!G2*'National HE'!G4</f>
        <v>11662123994.145069</v>
      </c>
      <c r="H2">
        <f>'National HE'!H2*'National HE'!H4</f>
        <v>3567378334.5352907</v>
      </c>
      <c r="I2">
        <f>'National HE'!I2*'National HE'!I4</f>
        <v>47825589.639563143</v>
      </c>
      <c r="J2">
        <f>'National HE'!J2*'National HE'!J4</f>
        <v>1697807616.2460625</v>
      </c>
      <c r="K2" s="81">
        <f>'National HE'!K2*'National HE'!K4</f>
        <v>5107379169.2573795</v>
      </c>
      <c r="L2" s="81">
        <f>'National HE'!L2*'National HE'!L4</f>
        <v>4666137712.0345678</v>
      </c>
      <c r="M2">
        <f>'National HE'!M2*'National HE'!M4</f>
        <v>18913626370.0933</v>
      </c>
      <c r="N2">
        <f>'National HE'!N2*'National HE'!N4</f>
        <v>1025736595.3939703</v>
      </c>
      <c r="O2" s="81">
        <f>'National HE'!O2*'National HE'!O4</f>
        <v>285195215.68321759</v>
      </c>
      <c r="P2" s="81">
        <f>'National HE'!P2*'National HE'!P4</f>
        <v>191708944.82102999</v>
      </c>
      <c r="Q2" s="81">
        <f>'National HE'!Q2*'National HE'!Q4</f>
        <v>0</v>
      </c>
      <c r="R2" s="81">
        <f>'National HE'!R2*'National HE'!R4</f>
        <v>80985540.086473227</v>
      </c>
      <c r="S2">
        <f>'National HE'!S2*'National HE'!S4</f>
        <v>555447156.25205231</v>
      </c>
      <c r="T2">
        <f>'National HE'!T2*'National HE'!T4</f>
        <v>2648076512.8642139</v>
      </c>
      <c r="U2">
        <f>'National HE'!U2*'National HE'!U4</f>
        <v>856473425.76751614</v>
      </c>
      <c r="V2">
        <f>'National HE'!V2*'National HE'!V4</f>
        <v>345095826.28570503</v>
      </c>
      <c r="W2">
        <f>'National HE'!W2*'National HE'!W4</f>
        <v>477990906.69690818</v>
      </c>
      <c r="X2">
        <f>'National HE'!X2*'National HE'!X4</f>
        <v>176984195.66426256</v>
      </c>
      <c r="Y2">
        <f>'National HE'!Y2*'National HE'!Y4</f>
        <v>6243127446.9239902</v>
      </c>
      <c r="Z2" s="81">
        <f>'National HE'!Z2*'National HE'!Z4</f>
        <v>3593815023.3169708</v>
      </c>
      <c r="AA2" s="81">
        <f>'National HE'!AA2*'National HE'!AA4</f>
        <v>197397815.84466076</v>
      </c>
      <c r="AB2" s="81">
        <f>'National HE'!AB2*'National HE'!AB4</f>
        <v>1512129721.1992421</v>
      </c>
      <c r="AC2">
        <f>'National HE'!AC2*'National HE'!AC4</f>
        <v>160312043.76353511</v>
      </c>
      <c r="AD2">
        <f>'National HE'!AD2*'National HE'!AD4</f>
        <v>43571018707.068626</v>
      </c>
      <c r="AE2">
        <f>'National HE'!AE2*'National HE'!AE4</f>
        <v>15970775619.700314</v>
      </c>
      <c r="AF2">
        <f>'National HE'!AF2*'National HE'!AF4</f>
        <v>16096669235.454807</v>
      </c>
      <c r="AG2">
        <f>'National HE'!AG2*'National HE'!AG4</f>
        <v>3728523985.2602177</v>
      </c>
      <c r="AH2">
        <f>'National HE'!AH2*'National HE'!AH4</f>
        <v>4861082852.3900185</v>
      </c>
      <c r="AI2">
        <f>'National HE'!AI2*'National HE'!AI4</f>
        <v>2041367016.2719533</v>
      </c>
      <c r="AJ2">
        <f>'National HE'!AJ2*'National HE'!AJ4</f>
        <v>20968546747.268444</v>
      </c>
      <c r="AK2">
        <f>'National HE'!AK2*'National HE'!AK4</f>
        <v>47158489498.865616</v>
      </c>
      <c r="AL2">
        <f>'National HE'!AL2*'National HE'!AL4</f>
        <v>11144086954.08466</v>
      </c>
      <c r="AM2">
        <f>'National HE'!AM2*'National HE'!AM4</f>
        <v>1996723260.6994677</v>
      </c>
      <c r="AN2">
        <f>'National HE'!AN2*'National HE'!AN4</f>
        <v>16800435768.762426</v>
      </c>
      <c r="AO2">
        <f>'National HE'!AO2*'National HE'!AO4</f>
        <v>64961231961.979164</v>
      </c>
      <c r="AP2">
        <f>'National HE'!AP2*'National HE'!AP4</f>
        <v>11942818066.287815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2024-01-04T00:20:41Z</dcterms:modified>
</cp:coreProperties>
</file>