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J\trans\SYVbT\"/>
    </mc:Choice>
  </mc:AlternateContent>
  <xr:revisionPtr revIDLastSave="0" documentId="8_{B7B8282D-A8FC-48E1-AB86-26033F83C3BA}"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<sst xmlns="http://schemas.openxmlformats.org/spreadsheetml/2006/main" count="52887" uniqueCount="10486">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</sst>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195</v>
      </c>
      <c r="C1" s="217">
        <v>45296</v>
      </c>
    </row>
    <row r="2" spans="1:7">
      <c r="B2" t="str">
        <f>INDEX(F:F,MATCH(B1,E:E,0))</f>
        <v>NJ</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31</v>
      </c>
      <c r="C2">
        <f>ROUND(INDEX('SSYVbT-freight-LDV'!$B$2:$H$51,MATCH(About!$B$2,'SSYVbT-freight-LDV'!$A$2:$A$51,0),MATCH(C$1,'SSYVbT-freight-LDV'!$B$1:$H$1,0)),0)</f>
        <v>311</v>
      </c>
      <c r="D2">
        <f>ROUND(INDEX('SSYVbT-freight-LDV'!$B$2:$H$51,MATCH(About!$B$2,'SSYVbT-freight-LDV'!$A$2:$A$51,0),MATCH(D$1,'SSYVbT-freight-LDV'!$B$1:$H$1,0)),0)</f>
        <v>254760</v>
      </c>
      <c r="E2">
        <f>ROUND(INDEX('SSYVbT-freight-LDV'!$B$2:$H$51,MATCH(About!$B$2,'SSYVbT-freight-LDV'!$A$2:$A$51,0),MATCH(E$1,'SSYVbT-freight-LDV'!$B$1:$H$1,0)),0)</f>
        <v>207937</v>
      </c>
      <c r="F2">
        <f>ROUND(INDEX('SSYVbT-freight-LDV'!$B$2:$H$51,MATCH(About!$B$2,'SSYVbT-freight-LDV'!$A$2:$A$51,0),MATCH(F$1,'SSYVbT-freight-LDV'!$B$1:$H$1,0)),0)</f>
        <v>59</v>
      </c>
      <c r="G2">
        <f>ROUND(INDEX('SSYVbT-freight-LDV'!$B$2:$H$51,MATCH(About!$B$2,'SSYVbT-freight-LDV'!$A$2:$A$51,0),MATCH(G$1,'SSYVbT-freight-LDV'!$B$1:$H$1,0)),0)</f>
        <v>113</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913</v>
      </c>
      <c r="D3">
        <f>ROUND(INDEX('SSYVbT-freight-HDV'!$B$2:$H$51,MATCH(About!$B$2,'SSYVbT-freight-HDV'!$A$2:$A$51,0),MATCH(D$1,'SSYVbT-freight-HDV'!$B$1:$H$1,0)),0)</f>
        <v>979</v>
      </c>
      <c r="E3">
        <f>ROUND(INDEX('SSYVbT-freight-HDV'!$B$2:$H$51,MATCH(About!$B$2,'SSYVbT-freight-HDV'!$A$2:$A$51,0),MATCH(E$1,'SSYVbT-freight-HDV'!$B$1:$H$1,0)),0)</f>
        <v>101261</v>
      </c>
      <c r="F3">
        <f>ROUND(INDEX('SSYVbT-freight-HDV'!$B$2:$H$51,MATCH(About!$B$2,'SSYVbT-freight-HDV'!$A$2:$A$51,0),MATCH(F$1,'SSYVbT-freight-HDV'!$B$1:$H$1,0)),0)</f>
        <v>10</v>
      </c>
      <c r="G3">
        <f>ROUND(INDEX('SSYVbT-freight-HDV'!$B$2:$H$51,MATCH(About!$B$2,'SSYVbT-freight-HDV'!$A$2:$A$51,0),MATCH(G$1,'SSYVbT-freight-HDV'!$B$1:$H$1,0)),0)</f>
        <v>77</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19</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659</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399</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21243</v>
      </c>
      <c r="C2">
        <f>ROUND(INDEX('SSYVbT-passenger-LDV'!$B$2:$H$51,MATCH(About!$B$2,'SSYVbT-passenger-LDV'!$A$2:$A$51,0),MATCH(C$1,'SSYVbT-passenger-LDV'!$B$1:$H$1,0)),0)</f>
        <v>2368</v>
      </c>
      <c r="D2">
        <f>ROUND(INDEX('SSYVbT-passenger-LDV'!$B$2:$H$51,MATCH(About!$B$2,'SSYVbT-passenger-LDV'!$A$2:$A$51,0),MATCH(D$1,'SSYVbT-passenger-LDV'!$B$1:$H$1,0)),0)</f>
        <v>6155081</v>
      </c>
      <c r="E2">
        <f>ROUND(INDEX('SSYVbT-passenger-LDV'!$B$2:$H$51,MATCH(About!$B$2,'SSYVbT-passenger-LDV'!$A$2:$A$51,0),MATCH(E$1,'SSYVbT-passenger-LDV'!$B$1:$H$1,0)),0)</f>
        <v>26218</v>
      </c>
      <c r="F2">
        <f>ROUND(INDEX('SSYVbT-passenger-LDV'!$B$2:$H$51,MATCH(About!$B$2,'SSYVbT-passenger-LDV'!$A$2:$A$51,0),MATCH(F$1,'SSYVbT-passenger-LDV'!$B$1:$H$1,0)),0)</f>
        <v>14719</v>
      </c>
      <c r="G2">
        <f>ROUND(INDEX('SSYVbT-passenger-LDV'!$B$2:$H$51,MATCH(About!$B$2,'SSYVbT-passenger-LDV'!$A$2:$A$51,0),MATCH(G$1,'SSYVbT-passenger-LDV'!$B$1:$H$1,0)),0)</f>
        <v>1982</v>
      </c>
      <c r="H2">
        <f>ROUND(INDEX('SSYVbT-passenger-LDV'!$B$2:$H$51,MATCH(About!$B$2,'SSYVbT-passenger-LDV'!$A$2:$A$51,0),MATCH(H$1,'SSYVbT-passenger-LDV'!$B$1:$H$1,0)),0)</f>
        <v>185</v>
      </c>
    </row>
    <row r="3" spans="1:8">
      <c r="A3" t="s">
        <v>5</v>
      </c>
      <c r="B3">
        <f>ROUND(INDEX('SSYVbT-passenger-HDV'!$B$2:$H$51,MATCH(About!$B$2,'SSYVbT-passenger-HDV'!$A$2:$A$51,0),MATCH(B$1,'SSYVbT-passenger-HDV'!$B$1:$H$1,0)),0)</f>
        <v>8</v>
      </c>
      <c r="C3">
        <f>ROUND(INDEX('SSYVbT-passenger-HDV'!$B$2:$H$51,MATCH(About!$B$2,'SSYVbT-passenger-HDV'!$A$2:$A$51,0),MATCH(C$1,'SSYVbT-passenger-HDV'!$B$1:$H$1,0)),0)</f>
        <v>3664</v>
      </c>
      <c r="D3">
        <f>ROUND(INDEX('SSYVbT-passenger-HDV'!$B$2:$H$51,MATCH(About!$B$2,'SSYVbT-passenger-HDV'!$A$2:$A$51,0),MATCH(D$1,'SSYVbT-passenger-HDV'!$B$1:$H$1,0)),0)</f>
        <v>2580</v>
      </c>
      <c r="E3">
        <f>ROUND(INDEX('SSYVbT-passenger-HDV'!$B$2:$H$51,MATCH(About!$B$2,'SSYVbT-passenger-HDV'!$A$2:$A$51,0),MATCH(E$1,'SSYVbT-passenger-HDV'!$B$1:$H$1,0)),0)</f>
        <v>19528</v>
      </c>
      <c r="F3">
        <f>ROUND(INDEX('SSYVbT-passenger-HDV'!$B$2:$H$51,MATCH(About!$B$2,'SSYVbT-passenger-HDV'!$A$2:$A$51,0),MATCH(F$1,'SSYVbT-passenger-HDV'!$B$1:$H$1,0)),0)</f>
        <v>0</v>
      </c>
      <c r="G3">
        <f>ROUND(INDEX('SSYVbT-passenger-HDV'!$B$2:$H$51,MATCH(About!$B$2,'SSYVbT-passenger-HDV'!$A$2:$A$51,0),MATCH(G$1,'SSYVbT-passenger-HDV'!$B$1:$H$1,0)),0)</f>
        <v>186</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144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190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25</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139844</v>
      </c>
      <c r="E6">
        <f>ROUND(INDEX('SSYVbT-passenger-ships'!$B$2:$H$51,MATCH(About!$B$2,'SSYVbT-passenger-ships'!$A$2:$A$51,0),MATCH(E$1,'SSYVbT-passenger-ships'!$B$1:$H$1,0)),0)</f>
        <v>32978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187114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2024-01-05T22:49:01Z</dcterms:modified>
</cp:coreProperties>
</file>