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io-model/gahebic/"/>
    </mc:Choice>
  </mc:AlternateContent>
  <xr:revisionPtr revIDLastSave="0" documentId="13_ncr:1_{8FA58B65-EB7C-E341-864D-AC76BDACE387}" xr6:coauthVersionLast="46" xr6:coauthVersionMax="46" xr10:uidLastSave="{00000000-0000-0000-0000-000000000000}"/>
  <bookViews>
    <workbookView xWindow="0" yWindow="460" windowWidth="28800" windowHeight="15880" activeTab="7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GaHEbIC-government" sheetId="7" r:id="rId7"/>
    <sheet name="GaHEbIC-household" sheetId="8" r:id="rId8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4" l="1" a="1"/>
  <c r="C4" i="4" s="1"/>
  <c r="C7" i="4" s="1"/>
  <c r="B4" i="4" a="1"/>
  <c r="B4" i="4" s="1"/>
  <c r="B7" i="4" s="1"/>
  <c r="C3" i="4" a="1"/>
  <c r="C3" i="4" s="1"/>
  <c r="B3" i="4" a="1"/>
  <c r="B3" i="4" s="1"/>
  <c r="B6" i="4" s="1"/>
  <c r="A1" i="2"/>
  <c r="C6" i="4" l="1"/>
</calcChain>
</file>

<file path=xl/sharedStrings.xml><?xml version="1.0" encoding="utf-8"?>
<sst xmlns="http://schemas.openxmlformats.org/spreadsheetml/2006/main" count="2138" uniqueCount="726">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</sst>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  <xf numFmtId="14" fontId="0" fillId="0" borderId="0" xfId="0" applyNumberFormat="1"/>
  </cellXfs>
  <cellStyles count="8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B28" sqref="B28"/>
    </sheetView>
  </sheetViews>
  <sheetFormatPr baseColWidth="10" defaultColWidth="8.83203125" defaultRowHeight="15" x14ac:dyDescent="0.2"/>
  <cols>
    <col min="2" max="2" width="77.5" customWidth="1"/>
  </cols>
  <sheetData>
    <row r="1" spans="1:3" x14ac:dyDescent="0.2">
      <c r="A1" s="1" t="s">
        <v>0</v>
      </c>
      <c r="C1" s="88">
        <v>44307</v>
      </c>
    </row>
    <row r="3" spans="1:3" x14ac:dyDescent="0.2">
      <c r="A3" s="1" t="s">
        <v>1</v>
      </c>
      <c r="B3" s="78" t="s">
        <v>2</v>
      </c>
    </row>
    <row r="4" spans="1:3" x14ac:dyDescent="0.2">
      <c r="B4" t="s">
        <v>3</v>
      </c>
    </row>
    <row r="5" spans="1:3" x14ac:dyDescent="0.2">
      <c r="B5" s="2">
        <v>2018</v>
      </c>
    </row>
    <row r="6" spans="1:3" x14ac:dyDescent="0.2">
      <c r="B6" t="s">
        <v>4</v>
      </c>
    </row>
    <row r="7" spans="1:3" x14ac:dyDescent="0.2">
      <c r="B7" s="3" t="s">
        <v>5</v>
      </c>
    </row>
    <row r="8" spans="1:3" x14ac:dyDescent="0.2">
      <c r="B8" t="s">
        <v>6</v>
      </c>
    </row>
    <row r="10" spans="1:3" x14ac:dyDescent="0.2">
      <c r="B10" s="78" t="s">
        <v>7</v>
      </c>
    </row>
    <row r="11" spans="1:3" x14ac:dyDescent="0.2">
      <c r="B11" s="79" t="s">
        <v>8</v>
      </c>
    </row>
    <row r="13" spans="1:3" x14ac:dyDescent="0.2">
      <c r="A13" s="1" t="s">
        <v>9</v>
      </c>
    </row>
    <row r="15" spans="1:3" x14ac:dyDescent="0.2">
      <c r="A15" t="s">
        <v>10</v>
      </c>
    </row>
    <row r="16" spans="1:3" x14ac:dyDescent="0.2">
      <c r="A16" t="s">
        <v>11</v>
      </c>
    </row>
    <row r="17" spans="1:2" x14ac:dyDescent="0.2">
      <c r="A17" t="s">
        <v>12</v>
      </c>
    </row>
    <row r="18" spans="1:2" x14ac:dyDescent="0.2">
      <c r="A18" t="s">
        <v>13</v>
      </c>
    </row>
    <row r="20" spans="1:2" x14ac:dyDescent="0.2">
      <c r="A20" s="79" t="s">
        <v>14</v>
      </c>
    </row>
    <row r="21" spans="1:2" x14ac:dyDescent="0.2">
      <c r="A21" s="79" t="s">
        <v>15</v>
      </c>
    </row>
    <row r="23" spans="1:2" x14ac:dyDescent="0.2">
      <c r="A23" t="s">
        <v>16</v>
      </c>
    </row>
    <row r="24" spans="1:2" x14ac:dyDescent="0.2">
      <c r="A24" s="16">
        <v>0.9686815713640794</v>
      </c>
      <c r="B24" t="s">
        <v>17</v>
      </c>
    </row>
    <row r="26" spans="1:2" x14ac:dyDescent="0.2">
      <c r="A26" t="s">
        <v>18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baseColWidth="10" defaultColWidth="9.1640625" defaultRowHeight="13" x14ac:dyDescent="0.15"/>
  <cols>
    <col min="1" max="1" width="27.5" style="6" customWidth="1"/>
    <col min="2" max="2" width="2.5" style="6" customWidth="1"/>
    <col min="3" max="23" width="9.33203125" style="6" bestFit="1" customWidth="1"/>
    <col min="24" max="26" width="9.5" style="6" bestFit="1" customWidth="1"/>
    <col min="27" max="30" width="9.33203125" style="6" bestFit="1" customWidth="1"/>
    <col min="31" max="36" width="9.5" style="6" bestFit="1" customWidth="1"/>
    <col min="37" max="38" width="9.33203125" style="6" bestFit="1" customWidth="1"/>
    <col min="39" max="39" width="10.5" style="6" bestFit="1" customWidth="1"/>
    <col min="40" max="40" width="9.33203125" style="6" bestFit="1" customWidth="1"/>
    <col min="41" max="42" width="9.5" style="6" bestFit="1" customWidth="1"/>
    <col min="43" max="45" width="9.33203125" style="6" bestFit="1" customWidth="1"/>
    <col min="46" max="46" width="9.5" style="6" bestFit="1" customWidth="1"/>
    <col min="47" max="47" width="10.1640625" style="6" bestFit="1" customWidth="1"/>
    <col min="48" max="49" width="9.1640625" style="6" customWidth="1"/>
    <col min="50" max="16384" width="9.1640625" style="6"/>
  </cols>
  <sheetData>
    <row r="1" spans="1:47" hidden="1" x14ac:dyDescent="0.15">
      <c r="A1" s="5" t="e">
        <f ca="1">DotStatQuery(B1)</f>
        <v>#NAME?</v>
      </c>
      <c r="B1" s="5" t="s">
        <v>19</v>
      </c>
    </row>
    <row r="2" spans="1:47" ht="26" customHeight="1" x14ac:dyDescent="0.15">
      <c r="A2" s="7" t="s">
        <v>20</v>
      </c>
    </row>
    <row r="3" spans="1:47" ht="15" customHeight="1" x14ac:dyDescent="0.2">
      <c r="A3" s="82" t="s">
        <v>21</v>
      </c>
      <c r="B3" s="83"/>
      <c r="C3" s="87" t="s">
        <v>22</v>
      </c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3"/>
    </row>
    <row r="4" spans="1:47" ht="15" customHeight="1" x14ac:dyDescent="0.2">
      <c r="A4" s="82" t="s">
        <v>23</v>
      </c>
      <c r="B4" s="83"/>
      <c r="C4" s="84" t="s">
        <v>24</v>
      </c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3"/>
    </row>
    <row r="5" spans="1:47" ht="15" customHeight="1" x14ac:dyDescent="0.2">
      <c r="A5" s="82" t="s">
        <v>25</v>
      </c>
      <c r="B5" s="83"/>
      <c r="C5" s="84" t="s">
        <v>26</v>
      </c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3"/>
    </row>
    <row r="6" spans="1:47" ht="15" customHeight="1" x14ac:dyDescent="0.2">
      <c r="A6" s="82" t="s">
        <v>27</v>
      </c>
      <c r="B6" s="83"/>
      <c r="C6" s="84" t="s">
        <v>28</v>
      </c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3"/>
    </row>
    <row r="7" spans="1:47" ht="120" customHeight="1" x14ac:dyDescent="0.2">
      <c r="A7" s="86" t="s">
        <v>29</v>
      </c>
      <c r="B7" s="83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" customHeight="1" x14ac:dyDescent="0.2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" customHeight="1" x14ac:dyDescent="0.2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" customHeight="1" x14ac:dyDescent="0.2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" customHeight="1" x14ac:dyDescent="0.2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" customHeight="1" x14ac:dyDescent="0.2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" customHeight="1" x14ac:dyDescent="0.2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" customHeight="1" x14ac:dyDescent="0.2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" customHeight="1" x14ac:dyDescent="0.2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" customHeight="1" x14ac:dyDescent="0.2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" customHeight="1" x14ac:dyDescent="0.2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" customHeight="1" x14ac:dyDescent="0.2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15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 x14ac:dyDescent="0.2"/>
  <cols>
    <col min="1" max="1" width="12.83203125" style="20" customWidth="1"/>
    <col min="2" max="2" width="21" style="20" customWidth="1"/>
    <col min="3" max="3" width="85.6640625" style="20" customWidth="1"/>
    <col min="4" max="429" width="12.83203125" style="20" customWidth="1"/>
    <col min="430" max="431" width="9.1640625" style="20" customWidth="1"/>
    <col min="432" max="16384" width="9.16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baseColWidth="10" defaultColWidth="8.83203125" defaultRowHeight="15" x14ac:dyDescent="0.2"/>
  <cols>
    <col min="1" max="1" width="15.83203125" customWidth="1"/>
    <col min="2" max="2" width="14.5" customWidth="1"/>
    <col min="3" max="3" width="18.1640625" customWidth="1"/>
    <col min="4" max="4" width="15.33203125" customWidth="1"/>
  </cols>
  <sheetData>
    <row r="1" spans="1:4" x14ac:dyDescent="0.2">
      <c r="A1" s="78"/>
      <c r="B1" s="78" t="s">
        <v>706</v>
      </c>
      <c r="C1" s="78" t="s">
        <v>707</v>
      </c>
      <c r="D1" s="78" t="s">
        <v>27</v>
      </c>
    </row>
    <row r="2" spans="1:4" x14ac:dyDescent="0.2">
      <c r="A2" s="1" t="s">
        <v>708</v>
      </c>
      <c r="B2" s="1" t="s">
        <v>662</v>
      </c>
      <c r="C2" s="1" t="s">
        <v>663</v>
      </c>
    </row>
    <row r="3" spans="1:4" x14ac:dyDescent="0.2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workbookViewId="0">
      <selection sqref="A1:XFD2"/>
    </sheetView>
  </sheetViews>
  <sheetFormatPr baseColWidth="10" defaultColWidth="8.83203125" defaultRowHeight="15" x14ac:dyDescent="0.2"/>
  <cols>
    <col min="1" max="1" width="26.5" customWidth="1"/>
    <col min="2" max="38" width="10.1640625" customWidth="1"/>
  </cols>
  <sheetData>
    <row r="1" spans="1:43" s="4" customFormat="1" x14ac:dyDescent="0.2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">
      <c r="A2" t="s">
        <v>723</v>
      </c>
      <c r="B2">
        <v>68776391.566849634</v>
      </c>
      <c r="C2" s="81">
        <v>3641734.752031167</v>
      </c>
      <c r="D2" s="81">
        <v>6432553.5901552578</v>
      </c>
      <c r="E2">
        <v>6296430.213866516</v>
      </c>
      <c r="F2">
        <v>290604.4714092238</v>
      </c>
      <c r="G2">
        <v>355990477.47629923</v>
      </c>
      <c r="H2">
        <v>38069185.754608318</v>
      </c>
      <c r="I2">
        <v>1162417.885636895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1860361.563113695</v>
      </c>
      <c r="P2" s="81">
        <v>8407663.0933455471</v>
      </c>
      <c r="Q2" s="81">
        <v>337061.64881137857</v>
      </c>
      <c r="R2" s="81">
        <v>2665851.222417268</v>
      </c>
      <c r="S2">
        <v>17920609.070235468</v>
      </c>
      <c r="T2">
        <v>23248357.71273791</v>
      </c>
      <c r="U2">
        <v>2809176.5569558302</v>
      </c>
      <c r="V2">
        <v>9493079.3993679788</v>
      </c>
      <c r="W2">
        <v>10752365.44214128</v>
      </c>
      <c r="X2">
        <v>96190080.036453083</v>
      </c>
      <c r="Y2">
        <v>14627091.7275976</v>
      </c>
      <c r="Z2" s="81">
        <v>189213819.43675119</v>
      </c>
      <c r="AA2" s="81">
        <v>257177071.10194191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169131802.36016819</v>
      </c>
      <c r="AG2">
        <v>1082792260.470768</v>
      </c>
      <c r="AH2">
        <v>195770545.57268041</v>
      </c>
      <c r="AI2">
        <v>2565843746.2291741</v>
      </c>
      <c r="AJ2">
        <v>50371441.710932128</v>
      </c>
      <c r="AK2">
        <v>1633875206.4197929</v>
      </c>
      <c r="AL2">
        <v>3096196906.5510068</v>
      </c>
      <c r="AM2">
        <v>2121332918794.011</v>
      </c>
      <c r="AN2">
        <v>391222007435.75348</v>
      </c>
      <c r="AO2">
        <v>2809176.5569558302</v>
      </c>
      <c r="AP2">
        <v>2801911445.170599</v>
      </c>
      <c r="AQ2">
        <v>0</v>
      </c>
    </row>
    <row r="4" spans="1:43" x14ac:dyDescent="0.2">
      <c r="A4" s="1" t="s">
        <v>724</v>
      </c>
      <c r="B4">
        <v>2.9210271567599769E-2</v>
      </c>
      <c r="C4">
        <v>2.3414094220443699E-5</v>
      </c>
      <c r="D4">
        <v>8.3333333333333332E-3</v>
      </c>
      <c r="E4">
        <v>8.3333333333333332E-3</v>
      </c>
      <c r="F4">
        <v>7.4632238247222295E-4</v>
      </c>
      <c r="G4">
        <v>7.3051619720710378E-2</v>
      </c>
      <c r="H4">
        <v>0.16957575119191409</v>
      </c>
      <c r="I4">
        <v>4.861351149173266E-2</v>
      </c>
      <c r="J4">
        <v>6.3590059048219183E-2</v>
      </c>
      <c r="K4">
        <v>2.3451865241375012E-3</v>
      </c>
      <c r="L4">
        <v>7.2642030546579389E-2</v>
      </c>
      <c r="M4">
        <v>7.2642030546579389E-2</v>
      </c>
      <c r="N4">
        <v>4.7503562637647358E-2</v>
      </c>
      <c r="O4">
        <v>3.1446636317653008E-2</v>
      </c>
      <c r="P4">
        <v>3.1446636317653008E-2</v>
      </c>
      <c r="Q4">
        <v>1.421640314505445E-2</v>
      </c>
      <c r="R4">
        <v>1.421640314505445E-2</v>
      </c>
      <c r="S4">
        <v>2.699373779002863E-2</v>
      </c>
      <c r="T4">
        <v>3.8504284305593633E-2</v>
      </c>
      <c r="U4">
        <v>6.3419045372336239E-2</v>
      </c>
      <c r="V4">
        <v>3.4948755688186117E-2</v>
      </c>
      <c r="W4">
        <v>2.2866723608870331E-2</v>
      </c>
      <c r="X4">
        <v>4.2347709567662012E-2</v>
      </c>
      <c r="Y4">
        <v>1.931015898679601E-2</v>
      </c>
      <c r="Z4">
        <v>2.6111819849324369E-2</v>
      </c>
      <c r="AA4">
        <v>2.6111819849324369E-2</v>
      </c>
      <c r="AB4">
        <v>2.6111819849324369E-2</v>
      </c>
      <c r="AC4">
        <v>2.519601653409112E-2</v>
      </c>
      <c r="AD4">
        <v>5.3000038660941121E-2</v>
      </c>
      <c r="AE4">
        <v>2.0512468811641909E-2</v>
      </c>
      <c r="AF4">
        <v>2.5799258856202462E-2</v>
      </c>
      <c r="AG4">
        <v>2.9440954677349179E-2</v>
      </c>
      <c r="AH4">
        <v>1.9230473706881499E-2</v>
      </c>
      <c r="AI4">
        <v>1.818193939501684E-2</v>
      </c>
      <c r="AJ4">
        <v>3.085284460950535E-2</v>
      </c>
      <c r="AK4">
        <v>2.3421360676918211E-2</v>
      </c>
      <c r="AL4">
        <v>0.1120338518065031</v>
      </c>
      <c r="AM4">
        <v>2.8946960860311819E-2</v>
      </c>
      <c r="AN4">
        <v>2.8392197266852989E-2</v>
      </c>
      <c r="AO4">
        <v>2.4615835929529348E-2</v>
      </c>
      <c r="AP4">
        <v>2.1987184868071299E-2</v>
      </c>
      <c r="A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4"/>
  <sheetViews>
    <sheetView workbookViewId="0">
      <selection sqref="A1:XFD2"/>
    </sheetView>
  </sheetViews>
  <sheetFormatPr baseColWidth="10" defaultRowHeight="15" x14ac:dyDescent="0.2"/>
  <sheetData>
    <row r="1" spans="1:43" x14ac:dyDescent="0.2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">
      <c r="A2" t="s">
        <v>725</v>
      </c>
      <c r="B2">
        <v>106254584694.76871</v>
      </c>
      <c r="C2" s="81">
        <v>9628791687.5160847</v>
      </c>
      <c r="D2" s="81">
        <v>0</v>
      </c>
      <c r="E2">
        <v>1167939370.5936711</v>
      </c>
      <c r="F2">
        <v>174459551.00267071</v>
      </c>
      <c r="G2">
        <v>582606653457.76892</v>
      </c>
      <c r="H2">
        <v>153776455827.21909</v>
      </c>
      <c r="I2">
        <v>7536826965.9982185</v>
      </c>
      <c r="J2">
        <v>62052482175.540154</v>
      </c>
      <c r="K2" s="81">
        <v>165500893226.2243</v>
      </c>
      <c r="L2" s="81">
        <v>96910688602.811722</v>
      </c>
      <c r="M2">
        <v>285927282964.6286</v>
      </c>
      <c r="N2">
        <v>51074026454.642487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</v>
      </c>
      <c r="U2">
        <v>50996725665.247643</v>
      </c>
      <c r="V2">
        <v>28201517191.593849</v>
      </c>
      <c r="W2">
        <v>231611860581.3085</v>
      </c>
      <c r="X2">
        <v>52919461716.248199</v>
      </c>
      <c r="Y2">
        <v>198484888203.79971</v>
      </c>
      <c r="Z2" s="81">
        <v>125708435043.80859</v>
      </c>
      <c r="AA2" s="81">
        <v>34124227181.868679</v>
      </c>
      <c r="AB2" s="81">
        <v>44787951919.299683</v>
      </c>
      <c r="AC2">
        <v>7002792815.7052031</v>
      </c>
      <c r="AD2">
        <v>1250342690165.6841</v>
      </c>
      <c r="AE2">
        <v>459883900840.86798</v>
      </c>
      <c r="AF2">
        <v>685256095948.39185</v>
      </c>
      <c r="AG2">
        <v>188990162045.76041</v>
      </c>
      <c r="AH2">
        <v>243334070012.69949</v>
      </c>
      <c r="AI2">
        <v>75958874814.042877</v>
      </c>
      <c r="AJ2">
        <v>766082789394.85352</v>
      </c>
      <c r="AK2">
        <v>1427523655174.9451</v>
      </c>
      <c r="AL2">
        <v>316451801777.93158</v>
      </c>
      <c r="AM2">
        <v>75932332938.987503</v>
      </c>
      <c r="AN2">
        <v>559918484297.75085</v>
      </c>
      <c r="AO2">
        <v>2061070850766.823</v>
      </c>
      <c r="AP2">
        <v>433991236174.62042</v>
      </c>
      <c r="AQ2">
        <v>20682998307.294411</v>
      </c>
    </row>
    <row r="4" spans="1:43" x14ac:dyDescent="0.2">
      <c r="A4" s="1" t="s">
        <v>724</v>
      </c>
      <c r="B4">
        <v>2.9210271567599769E-2</v>
      </c>
      <c r="C4">
        <v>2.3414094220443699E-5</v>
      </c>
      <c r="D4">
        <v>8.3333333333333332E-3</v>
      </c>
      <c r="E4">
        <v>8.3333333333333332E-3</v>
      </c>
      <c r="F4">
        <v>7.4632238247222295E-4</v>
      </c>
      <c r="G4">
        <v>7.3051619720710378E-2</v>
      </c>
      <c r="H4">
        <v>0.16957575119191409</v>
      </c>
      <c r="I4">
        <v>4.861351149173266E-2</v>
      </c>
      <c r="J4">
        <v>6.3590059048219183E-2</v>
      </c>
      <c r="K4">
        <v>2.3451865241375012E-3</v>
      </c>
      <c r="L4">
        <v>7.2642030546579389E-2</v>
      </c>
      <c r="M4">
        <v>7.2642030546579389E-2</v>
      </c>
      <c r="N4">
        <v>4.7503562637647358E-2</v>
      </c>
      <c r="O4">
        <v>3.1446636317653008E-2</v>
      </c>
      <c r="P4">
        <v>3.1446636317653008E-2</v>
      </c>
      <c r="Q4">
        <v>1.421640314505445E-2</v>
      </c>
      <c r="R4">
        <v>1.421640314505445E-2</v>
      </c>
      <c r="S4">
        <v>2.699373779002863E-2</v>
      </c>
      <c r="T4">
        <v>3.8504284305593633E-2</v>
      </c>
      <c r="U4">
        <v>6.3419045372336239E-2</v>
      </c>
      <c r="V4">
        <v>3.4948755688186117E-2</v>
      </c>
      <c r="W4">
        <v>2.2866723608870331E-2</v>
      </c>
      <c r="X4">
        <v>4.2347709567662012E-2</v>
      </c>
      <c r="Y4">
        <v>1.931015898679601E-2</v>
      </c>
      <c r="Z4">
        <v>2.6111819849324369E-2</v>
      </c>
      <c r="AA4">
        <v>2.6111819849324369E-2</v>
      </c>
      <c r="AB4">
        <v>2.6111819849324369E-2</v>
      </c>
      <c r="AC4">
        <v>2.519601653409112E-2</v>
      </c>
      <c r="AD4">
        <v>5.3000038660941121E-2</v>
      </c>
      <c r="AE4">
        <v>2.0512468811641909E-2</v>
      </c>
      <c r="AF4">
        <v>2.5799258856202462E-2</v>
      </c>
      <c r="AG4">
        <v>2.9440954677349179E-2</v>
      </c>
      <c r="AH4">
        <v>1.9230473706881499E-2</v>
      </c>
      <c r="AI4">
        <v>1.818193939501684E-2</v>
      </c>
      <c r="AJ4">
        <v>3.085284460950535E-2</v>
      </c>
      <c r="AK4">
        <v>2.3421360676918211E-2</v>
      </c>
      <c r="AL4">
        <v>0.1120338518065031</v>
      </c>
      <c r="AM4">
        <v>2.8946960860311819E-2</v>
      </c>
      <c r="AN4">
        <v>2.8392197266852989E-2</v>
      </c>
      <c r="AO4">
        <v>2.4615835929529348E-2</v>
      </c>
      <c r="AP4">
        <v>2.1987184868071299E-2</v>
      </c>
      <c r="A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sqref="A1:XFD2"/>
    </sheetView>
  </sheetViews>
  <sheetFormatPr baseColWidth="10" defaultColWidth="8.83203125" defaultRowHeight="15" x14ac:dyDescent="0.2"/>
  <cols>
    <col min="1" max="1" width="26.5" customWidth="1"/>
    <col min="2" max="38" width="10.1640625" customWidth="1"/>
  </cols>
  <sheetData>
    <row r="1" spans="1:43" s="4" customFormat="1" x14ac:dyDescent="0.2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">
      <c r="A2" t="s">
        <v>723</v>
      </c>
      <c r="B2">
        <v>68776391.566849634</v>
      </c>
      <c r="C2" s="81">
        <v>3641734.752031167</v>
      </c>
      <c r="D2" s="81">
        <v>6432553.5901552578</v>
      </c>
      <c r="E2">
        <v>6296430.213866516</v>
      </c>
      <c r="F2">
        <v>290604.4714092238</v>
      </c>
      <c r="G2">
        <v>355990477.47629923</v>
      </c>
      <c r="H2">
        <v>38069185.754608318</v>
      </c>
      <c r="I2">
        <v>1162417.885636895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1860361.563113695</v>
      </c>
      <c r="P2" s="81">
        <v>8407663.0933455471</v>
      </c>
      <c r="Q2" s="81">
        <v>337061.64881137857</v>
      </c>
      <c r="R2" s="81">
        <v>2665851.222417268</v>
      </c>
      <c r="S2">
        <v>17920609.070235468</v>
      </c>
      <c r="T2">
        <v>23248357.71273791</v>
      </c>
      <c r="U2">
        <v>2809176.5569558302</v>
      </c>
      <c r="V2">
        <v>9493079.3993679788</v>
      </c>
      <c r="W2">
        <v>10752365.44214128</v>
      </c>
      <c r="X2">
        <v>96190080.036453083</v>
      </c>
      <c r="Y2">
        <v>14627091.7275976</v>
      </c>
      <c r="Z2" s="81">
        <v>189213819.43675119</v>
      </c>
      <c r="AA2" s="81">
        <v>257177071.10194191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169131802.36016819</v>
      </c>
      <c r="AG2">
        <v>1082792260.470768</v>
      </c>
      <c r="AH2">
        <v>195770545.57268041</v>
      </c>
      <c r="AI2">
        <v>2565843746.2291741</v>
      </c>
      <c r="AJ2">
        <v>50371441.710932128</v>
      </c>
      <c r="AK2">
        <v>1633875206.4197929</v>
      </c>
      <c r="AL2">
        <v>3096196906.5510068</v>
      </c>
      <c r="AM2">
        <v>2121332918794.011</v>
      </c>
      <c r="AN2">
        <v>391222007435.75348</v>
      </c>
      <c r="AO2">
        <v>2809176.5569558302</v>
      </c>
      <c r="AP2">
        <v>2801911445.170599</v>
      </c>
      <c r="AQ2">
        <v>0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26.5" customWidth="1"/>
    <col min="2" max="38" width="10.1640625" customWidth="1"/>
  </cols>
  <sheetData>
    <row r="1" spans="1:43" x14ac:dyDescent="0.2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">
      <c r="A2" t="s">
        <v>725</v>
      </c>
      <c r="B2">
        <v>106254584694.76871</v>
      </c>
      <c r="C2" s="81">
        <v>9628791687.5160847</v>
      </c>
      <c r="D2" s="81">
        <v>0</v>
      </c>
      <c r="E2">
        <v>1167939370.5936711</v>
      </c>
      <c r="F2">
        <v>174459551.00267071</v>
      </c>
      <c r="G2">
        <v>582606653457.76892</v>
      </c>
      <c r="H2">
        <v>153776455827.21909</v>
      </c>
      <c r="I2">
        <v>7536826965.9982185</v>
      </c>
      <c r="J2">
        <v>62052482175.540154</v>
      </c>
      <c r="K2" s="81">
        <v>165500893226.2243</v>
      </c>
      <c r="L2" s="81">
        <v>96910688602.811722</v>
      </c>
      <c r="M2">
        <v>285927282964.6286</v>
      </c>
      <c r="N2">
        <v>51074026454.642487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</v>
      </c>
      <c r="U2">
        <v>50996725665.247643</v>
      </c>
      <c r="V2">
        <v>28201517191.593849</v>
      </c>
      <c r="W2">
        <v>231611860581.3085</v>
      </c>
      <c r="X2">
        <v>52919461716.248199</v>
      </c>
      <c r="Y2">
        <v>198484888203.79971</v>
      </c>
      <c r="Z2" s="81">
        <v>125708435043.80859</v>
      </c>
      <c r="AA2" s="81">
        <v>34124227181.868679</v>
      </c>
      <c r="AB2" s="81">
        <v>44787951919.299683</v>
      </c>
      <c r="AC2">
        <v>7002792815.7052031</v>
      </c>
      <c r="AD2">
        <v>1250342690165.6841</v>
      </c>
      <c r="AE2">
        <v>459883900840.86798</v>
      </c>
      <c r="AF2">
        <v>685256095948.39185</v>
      </c>
      <c r="AG2">
        <v>188990162045.76041</v>
      </c>
      <c r="AH2">
        <v>243334070012.69949</v>
      </c>
      <c r="AI2">
        <v>75958874814.042877</v>
      </c>
      <c r="AJ2">
        <v>766082789394.85352</v>
      </c>
      <c r="AK2">
        <v>1427523655174.9451</v>
      </c>
      <c r="AL2">
        <v>316451801777.93158</v>
      </c>
      <c r="AM2">
        <v>75932332938.987503</v>
      </c>
      <c r="AN2">
        <v>559918484297.75085</v>
      </c>
      <c r="AO2">
        <v>2061070850766.823</v>
      </c>
      <c r="AP2">
        <v>433991236174.62042</v>
      </c>
      <c r="AQ2">
        <v>20682998307.294411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OECD TTL</vt:lpstr>
      <vt:lpstr>DLIM BEA Use Table</vt:lpstr>
      <vt:lpstr>Chem Pharma Exp Shares</vt:lpstr>
      <vt:lpstr>National GE</vt:lpstr>
      <vt:lpstr>National HE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2019-12-02T22:49:06Z</dcterms:created>
  <dcterms:modified xsi:type="dcterms:W3CDTF">2021-04-22T03:40:36Z</dcterms:modified>
</cp:coreProperties>
</file>