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lpgrbic/"/>
    </mc:Choice>
  </mc:AlternateContent>
  <xr:revisionPtr revIDLastSave="0" documentId="13_ncr:1_{3A4F3081-8F43-F84C-89B0-1A020A64E42C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R2" i="2"/>
  <c r="P2" i="2"/>
  <c r="D2" i="2"/>
  <c r="M2" i="2" l="1"/>
  <c r="AG2" i="2"/>
  <c r="B2" i="2"/>
  <c r="AP2" i="2"/>
  <c r="AO2" i="2"/>
  <c r="AN2" i="2"/>
  <c r="AM2" i="2"/>
  <c r="A1" i="18"/>
  <c r="AK2" i="2"/>
  <c r="AL2" i="2"/>
  <c r="AJ2" i="2"/>
  <c r="A1" i="17"/>
  <c r="AH2" i="2"/>
  <c r="AI2" i="2"/>
  <c r="AE2" i="2"/>
  <c r="AF2" i="2"/>
  <c r="AD2" i="2"/>
  <c r="A1" i="16"/>
  <c r="A1" i="15"/>
  <c r="Z2" i="2"/>
  <c r="F2" i="2"/>
  <c r="E2" i="2"/>
  <c r="C2" i="2"/>
  <c r="A1" i="13"/>
  <c r="K2" i="2"/>
  <c r="L2" i="2"/>
  <c r="N2" i="2"/>
  <c r="O2" i="2"/>
  <c r="Q2" i="2"/>
  <c r="S2" i="2"/>
  <c r="T2" i="2"/>
  <c r="U2" i="2"/>
  <c r="V2" i="2"/>
  <c r="W2" i="2"/>
  <c r="X2" i="2"/>
  <c r="Y2" i="2"/>
  <c r="H2" i="2"/>
  <c r="I2" i="2"/>
  <c r="J2" i="2"/>
  <c r="G2" i="2"/>
  <c r="AC2" i="2"/>
  <c r="A1" i="12"/>
  <c r="A1" i="11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<sst xmlns="http://schemas.openxmlformats.org/spreadsheetml/2006/main" count="2150" uniqueCount="204">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</sst>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0" fontId="0" fillId="8" borderId="14" xfId="0" applyFill="1" applyBorder="1" applyAlignment="1">
      <alignment horizontal="right"/>
    </xf>
    <xf numFmtId="165" fontId="0" fillId="8" borderId="15" xfId="0" applyNumberForma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71</v>
      </c>
      <c r="C1" s="82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73</v>
      </c>
    </row>
    <row r="6" spans="1:3" x14ac:dyDescent="0.2">
      <c r="B6" s="3" t="s">
        <v>72</v>
      </c>
    </row>
    <row r="7" spans="1:3" x14ac:dyDescent="0.2">
      <c r="B7" t="s">
        <v>146</v>
      </c>
    </row>
    <row r="9" spans="1:3" x14ac:dyDescent="0.2">
      <c r="A9" s="1" t="s">
        <v>2</v>
      </c>
    </row>
    <row r="10" spans="1:3" x14ac:dyDescent="0.2">
      <c r="A10" t="s">
        <v>181</v>
      </c>
    </row>
    <row r="11" spans="1:3" x14ac:dyDescent="0.2">
      <c r="A11" t="s">
        <v>180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1640625" customWidth="1"/>
    <col min="27" max="27" width="13.5" customWidth="1"/>
    <col min="28" max="28" width="11.1640625" customWidth="1"/>
    <col min="29" max="43" width="10.1640625" customWidth="1"/>
  </cols>
  <sheetData>
    <row r="1" spans="1:43" s="4" customFormat="1" x14ac:dyDescent="0.2">
      <c r="A1" s="14" t="s">
        <v>70</v>
      </c>
      <c r="B1" s="4" t="s">
        <v>8</v>
      </c>
      <c r="C1" s="30" t="s">
        <v>188</v>
      </c>
      <c r="D1" s="31" t="s">
        <v>186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0" t="s">
        <v>182</v>
      </c>
      <c r="M1" s="31" t="s">
        <v>183</v>
      </c>
      <c r="N1" s="4" t="s">
        <v>16</v>
      </c>
      <c r="O1" s="30" t="s">
        <v>190</v>
      </c>
      <c r="P1" s="31" t="s">
        <v>191</v>
      </c>
      <c r="Q1" s="30" t="s">
        <v>194</v>
      </c>
      <c r="R1" s="31" t="s">
        <v>195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0" t="s">
        <v>198</v>
      </c>
      <c r="AA1" s="34" t="s">
        <v>199</v>
      </c>
      <c r="AB1" s="31" t="s">
        <v>200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6" thickBot="1" x14ac:dyDescent="0.25">
      <c r="A2" t="s">
        <v>74</v>
      </c>
      <c r="B2" s="15">
        <f>AVERAGE('OECD Manufacturing'!$D$43:$AB$43)/100</f>
        <v>2.6670610000000004E-2</v>
      </c>
      <c r="C2" s="32">
        <f>AVERAGE('OECD Mining &amp; Utilities'!$D$43:$AB$43)/100</f>
        <v>8.4344252941176458E-3</v>
      </c>
      <c r="D2" s="33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32">
        <f>AVERAGE('OECD Manufacturing'!$D$43:$AB$43)/100</f>
        <v>2.6670610000000004E-2</v>
      </c>
      <c r="M2" s="33">
        <f>AVERAGE('OECD Manufacturing'!$D$43:$AB$43)/100</f>
        <v>2.6670610000000004E-2</v>
      </c>
      <c r="N2" s="15">
        <f>AVERAGE('OECD Manufacturing'!$D$43:$AB$43)/100</f>
        <v>2.6670610000000004E-2</v>
      </c>
      <c r="O2" s="32">
        <f>AVERAGE('OECD Manufacturing'!$D$43:$AB$43)/100</f>
        <v>2.6670610000000004E-2</v>
      </c>
      <c r="P2" s="33">
        <f>AVERAGE('OECD Manufacturing'!$D$43:$AB$43)/100</f>
        <v>2.6670610000000004E-2</v>
      </c>
      <c r="Q2" s="32">
        <f>AVERAGE('OECD Manufacturing'!$D$43:$AB$43)/100</f>
        <v>2.6670610000000004E-2</v>
      </c>
      <c r="R2" s="33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Manufacturing'!$D$43:$AB$43)/100</f>
        <v>2.6670610000000004E-2</v>
      </c>
      <c r="Y2" s="15">
        <f>AVERAGE('OECD Manufacturing'!$D$43:$AB$43)/100</f>
        <v>2.6670610000000004E-2</v>
      </c>
      <c r="Z2" s="32">
        <f>AVERAGE('OECD Mining &amp; Utilities'!$D$43:$AB$43)/100</f>
        <v>8.4344252941176458E-3</v>
      </c>
      <c r="AA2" s="35">
        <f>AVERAGE('OECD Mining &amp; Utilities'!$D$43:$AB$43)/100</f>
        <v>8.4344252941176458E-3</v>
      </c>
      <c r="AB2" s="33">
        <f>AVERAGE('OECD Mining &amp; Utilities'!$D$43:$AB$43)/100</f>
        <v>8.4344252941176458E-3</v>
      </c>
      <c r="AC2" s="15">
        <f>AVERAGE('OECD Construction'!$D$43:$AB$43)/100</f>
        <v>-1.7303435294117642E-2</v>
      </c>
      <c r="AD2" s="15">
        <f>AVERAGE('OECD Transport Retail Food'!$D$43:$AB$43)/100</f>
        <v>5.9152317647058828E-3</v>
      </c>
      <c r="AE2" s="15">
        <f>AVERAGE('OECD Transport Retail Food'!$D$43:$AB$43)/100</f>
        <v>5.9152317647058828E-3</v>
      </c>
      <c r="AF2" s="15">
        <f>AVERAGE('OECD Transport Retail Food'!$D$43:$AB$43)/100</f>
        <v>5.9152317647058828E-3</v>
      </c>
      <c r="AG2" s="15">
        <f>AVERAGE('OECD Info Comms'!$D$43:$AB$43)/100</f>
        <v>6.4967867058823514E-2</v>
      </c>
      <c r="AH2" s="15">
        <f>AVERAGE('OECD Info Comms'!$D$43:$AB$43)/100</f>
        <v>6.4967867058823514E-2</v>
      </c>
      <c r="AI2" s="15">
        <f>AVERAGE('OECD Info Comms'!$D$43:$AB$43)/100</f>
        <v>6.4967867058823514E-2</v>
      </c>
      <c r="AJ2" s="15">
        <f>AVERAGE('OECD Finance Insurance'!$D$43:$AB$43)/100</f>
        <v>1.2430078235294118E-2</v>
      </c>
      <c r="AK2" s="15">
        <f>AVERAGE('OECD Finance Insurance'!$D$43:$AB$43)/100</f>
        <v>1.2430078235294118E-2</v>
      </c>
      <c r="AL2" s="15">
        <f>AVERAGE('OECD Finance Insurance'!$D$43:$AB$43)/100</f>
        <v>1.2430078235294118E-2</v>
      </c>
      <c r="AM2" s="15">
        <f>AVERAGE('OECD Prof Tech Admin'!$D$43:$AB$43)/100</f>
        <v>4.6453529411764703E-3</v>
      </c>
      <c r="AN2" s="15">
        <f>AVERAGE('OECD Prof Tech Admin'!$D$43:$AB$43)/100</f>
        <v>4.6453529411764703E-3</v>
      </c>
      <c r="AO2" s="15">
        <f>AVERAGE('OECD Prof Tech Admin'!$D$43:$AB$43)/100</f>
        <v>4.6453529411764703E-3</v>
      </c>
      <c r="AP2" s="15">
        <f>AVERAGE('OECD Prof Tech Admin'!$D$43:$AB$43)/100</f>
        <v>4.6453529411764703E-3</v>
      </c>
      <c r="AQ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baseColWidth="10" defaultColWidth="8.83203125" defaultRowHeight="15" x14ac:dyDescent="0.2"/>
  <cols>
    <col min="1" max="1" width="13.33203125" style="2" customWidth="1"/>
    <col min="2" max="2" width="75.1640625" customWidth="1"/>
    <col min="3" max="3" width="26" customWidth="1"/>
  </cols>
  <sheetData>
    <row r="1" spans="1:3" x14ac:dyDescent="0.2">
      <c r="A1" s="25" t="s">
        <v>157</v>
      </c>
      <c r="B1" s="26" t="s">
        <v>158</v>
      </c>
      <c r="C1" s="26" t="s">
        <v>159</v>
      </c>
    </row>
    <row r="2" spans="1:3" ht="16" thickBot="1" x14ac:dyDescent="0.25">
      <c r="A2" s="2" t="s">
        <v>8</v>
      </c>
      <c r="B2" t="s">
        <v>39</v>
      </c>
      <c r="C2" t="s">
        <v>161</v>
      </c>
    </row>
    <row r="3" spans="1:3" x14ac:dyDescent="0.2">
      <c r="A3" s="27" t="s">
        <v>188</v>
      </c>
      <c r="B3" t="s">
        <v>189</v>
      </c>
      <c r="C3" t="s">
        <v>160</v>
      </c>
    </row>
    <row r="4" spans="1:3" ht="16" thickBot="1" x14ac:dyDescent="0.25">
      <c r="A4" s="28" t="s">
        <v>186</v>
      </c>
      <c r="B4" t="s">
        <v>187</v>
      </c>
      <c r="C4" t="s">
        <v>160</v>
      </c>
    </row>
    <row r="5" spans="1:3" x14ac:dyDescent="0.2">
      <c r="A5" s="2" t="s">
        <v>9</v>
      </c>
      <c r="B5" t="s">
        <v>40</v>
      </c>
      <c r="C5" t="s">
        <v>160</v>
      </c>
    </row>
    <row r="6" spans="1:3" x14ac:dyDescent="0.2">
      <c r="A6" s="2" t="s">
        <v>10</v>
      </c>
      <c r="B6" t="s">
        <v>41</v>
      </c>
      <c r="C6" t="s">
        <v>160</v>
      </c>
    </row>
    <row r="7" spans="1:3" x14ac:dyDescent="0.2">
      <c r="A7" s="2" t="s">
        <v>11</v>
      </c>
      <c r="B7" t="s">
        <v>42</v>
      </c>
      <c r="C7" t="s">
        <v>161</v>
      </c>
    </row>
    <row r="8" spans="1:3" x14ac:dyDescent="0.2">
      <c r="A8" s="2" t="s">
        <v>12</v>
      </c>
      <c r="B8" t="s">
        <v>43</v>
      </c>
      <c r="C8" t="s">
        <v>161</v>
      </c>
    </row>
    <row r="9" spans="1:3" x14ac:dyDescent="0.2">
      <c r="A9" s="2" t="s">
        <v>13</v>
      </c>
      <c r="B9" t="s">
        <v>44</v>
      </c>
      <c r="C9" t="s">
        <v>161</v>
      </c>
    </row>
    <row r="10" spans="1:3" x14ac:dyDescent="0.2">
      <c r="A10" s="2" t="s">
        <v>14</v>
      </c>
      <c r="B10" t="s">
        <v>45</v>
      </c>
      <c r="C10" t="s">
        <v>161</v>
      </c>
    </row>
    <row r="11" spans="1:3" ht="16" thickBot="1" x14ac:dyDescent="0.25">
      <c r="A11" s="2" t="s">
        <v>15</v>
      </c>
      <c r="B11" t="s">
        <v>46</v>
      </c>
      <c r="C11" t="s">
        <v>161</v>
      </c>
    </row>
    <row r="12" spans="1:3" x14ac:dyDescent="0.2">
      <c r="A12" s="27" t="s">
        <v>182</v>
      </c>
      <c r="B12" t="s">
        <v>184</v>
      </c>
      <c r="C12" t="s">
        <v>161</v>
      </c>
    </row>
    <row r="13" spans="1:3" ht="16" thickBot="1" x14ac:dyDescent="0.25">
      <c r="A13" s="28" t="s">
        <v>183</v>
      </c>
      <c r="B13" t="s">
        <v>185</v>
      </c>
      <c r="C13" t="s">
        <v>161</v>
      </c>
    </row>
    <row r="14" spans="1:3" ht="16" thickBot="1" x14ac:dyDescent="0.25">
      <c r="A14" s="2" t="s">
        <v>16</v>
      </c>
      <c r="B14" t="s">
        <v>47</v>
      </c>
      <c r="C14" t="s">
        <v>161</v>
      </c>
    </row>
    <row r="15" spans="1:3" x14ac:dyDescent="0.2">
      <c r="A15" s="27" t="s">
        <v>190</v>
      </c>
      <c r="B15" t="s">
        <v>192</v>
      </c>
      <c r="C15" t="s">
        <v>161</v>
      </c>
    </row>
    <row r="16" spans="1:3" ht="16" thickBot="1" x14ac:dyDescent="0.25">
      <c r="A16" s="28" t="s">
        <v>191</v>
      </c>
      <c r="B16" t="s">
        <v>193</v>
      </c>
      <c r="C16" t="s">
        <v>161</v>
      </c>
    </row>
    <row r="17" spans="1:3" x14ac:dyDescent="0.2">
      <c r="A17" s="27" t="s">
        <v>194</v>
      </c>
      <c r="B17" t="s">
        <v>196</v>
      </c>
      <c r="C17" t="s">
        <v>161</v>
      </c>
    </row>
    <row r="18" spans="1:3" ht="16" thickBot="1" x14ac:dyDescent="0.25">
      <c r="A18" s="28" t="s">
        <v>195</v>
      </c>
      <c r="B18" t="s">
        <v>197</v>
      </c>
      <c r="C18" t="s">
        <v>161</v>
      </c>
    </row>
    <row r="19" spans="1:3" x14ac:dyDescent="0.2">
      <c r="A19" s="2" t="s">
        <v>17</v>
      </c>
      <c r="B19" t="s">
        <v>48</v>
      </c>
      <c r="C19" t="s">
        <v>161</v>
      </c>
    </row>
    <row r="20" spans="1:3" x14ac:dyDescent="0.2">
      <c r="A20" s="2" t="s">
        <v>18</v>
      </c>
      <c r="B20" t="s">
        <v>49</v>
      </c>
      <c r="C20" t="s">
        <v>161</v>
      </c>
    </row>
    <row r="21" spans="1:3" x14ac:dyDescent="0.2">
      <c r="A21" s="2" t="s">
        <v>19</v>
      </c>
      <c r="B21" t="s">
        <v>50</v>
      </c>
      <c r="C21" t="s">
        <v>161</v>
      </c>
    </row>
    <row r="22" spans="1:3" x14ac:dyDescent="0.2">
      <c r="A22" s="2" t="s">
        <v>20</v>
      </c>
      <c r="B22" t="s">
        <v>51</v>
      </c>
      <c r="C22" t="s">
        <v>161</v>
      </c>
    </row>
    <row r="23" spans="1:3" x14ac:dyDescent="0.2">
      <c r="A23" s="2" t="s">
        <v>21</v>
      </c>
      <c r="B23" t="s">
        <v>52</v>
      </c>
      <c r="C23" t="s">
        <v>161</v>
      </c>
    </row>
    <row r="24" spans="1:3" x14ac:dyDescent="0.2">
      <c r="A24" s="2" t="s">
        <v>22</v>
      </c>
      <c r="B24" t="s">
        <v>53</v>
      </c>
      <c r="C24" t="s">
        <v>161</v>
      </c>
    </row>
    <row r="25" spans="1:3" ht="16" thickBot="1" x14ac:dyDescent="0.25">
      <c r="A25" s="2" t="s">
        <v>23</v>
      </c>
      <c r="B25" t="s">
        <v>54</v>
      </c>
      <c r="C25" t="s">
        <v>161</v>
      </c>
    </row>
    <row r="26" spans="1:3" x14ac:dyDescent="0.2">
      <c r="A26" s="27" t="s">
        <v>198</v>
      </c>
      <c r="B26" t="s">
        <v>201</v>
      </c>
      <c r="C26" t="s">
        <v>160</v>
      </c>
    </row>
    <row r="27" spans="1:3" x14ac:dyDescent="0.2">
      <c r="A27" s="29" t="s">
        <v>199</v>
      </c>
      <c r="B27" t="s">
        <v>202</v>
      </c>
      <c r="C27" t="s">
        <v>160</v>
      </c>
    </row>
    <row r="28" spans="1:3" ht="16" thickBot="1" x14ac:dyDescent="0.25">
      <c r="A28" s="28" t="s">
        <v>200</v>
      </c>
      <c r="B28" t="s">
        <v>203</v>
      </c>
      <c r="C28" t="s">
        <v>160</v>
      </c>
    </row>
    <row r="29" spans="1:3" x14ac:dyDescent="0.2">
      <c r="A29" s="2" t="s">
        <v>24</v>
      </c>
      <c r="B29" t="s">
        <v>55</v>
      </c>
      <c r="C29" t="s">
        <v>162</v>
      </c>
    </row>
    <row r="30" spans="1:3" x14ac:dyDescent="0.2">
      <c r="A30" s="2" t="s">
        <v>25</v>
      </c>
      <c r="B30" t="s">
        <v>56</v>
      </c>
      <c r="C30" t="s">
        <v>167</v>
      </c>
    </row>
    <row r="31" spans="1:3" x14ac:dyDescent="0.2">
      <c r="A31" s="2" t="s">
        <v>26</v>
      </c>
      <c r="B31" t="s">
        <v>57</v>
      </c>
      <c r="C31" t="s">
        <v>167</v>
      </c>
    </row>
    <row r="32" spans="1:3" x14ac:dyDescent="0.2">
      <c r="A32" s="2" t="s">
        <v>27</v>
      </c>
      <c r="B32" t="s">
        <v>58</v>
      </c>
      <c r="C32" t="s">
        <v>167</v>
      </c>
    </row>
    <row r="33" spans="1:3" x14ac:dyDescent="0.2">
      <c r="A33" s="2" t="s">
        <v>28</v>
      </c>
      <c r="B33" t="s">
        <v>59</v>
      </c>
      <c r="C33" t="s">
        <v>171</v>
      </c>
    </row>
    <row r="34" spans="1:3" x14ac:dyDescent="0.2">
      <c r="A34" s="2" t="s">
        <v>29</v>
      </c>
      <c r="B34" t="s">
        <v>60</v>
      </c>
      <c r="C34" t="s">
        <v>171</v>
      </c>
    </row>
    <row r="35" spans="1:3" x14ac:dyDescent="0.2">
      <c r="A35" s="2" t="s">
        <v>30</v>
      </c>
      <c r="B35" t="s">
        <v>61</v>
      </c>
      <c r="C35" t="s">
        <v>171</v>
      </c>
    </row>
    <row r="36" spans="1:3" x14ac:dyDescent="0.2">
      <c r="A36" s="2" t="s">
        <v>31</v>
      </c>
      <c r="B36" t="s">
        <v>62</v>
      </c>
      <c r="C36" t="s">
        <v>175</v>
      </c>
    </row>
    <row r="37" spans="1:3" x14ac:dyDescent="0.2">
      <c r="A37" s="2" t="s">
        <v>32</v>
      </c>
      <c r="B37" t="s">
        <v>63</v>
      </c>
      <c r="C37" t="s">
        <v>175</v>
      </c>
    </row>
    <row r="38" spans="1:3" x14ac:dyDescent="0.2">
      <c r="A38" s="2" t="s">
        <v>33</v>
      </c>
      <c r="B38" t="s">
        <v>64</v>
      </c>
      <c r="C38" t="s">
        <v>175</v>
      </c>
    </row>
    <row r="39" spans="1:3" x14ac:dyDescent="0.2">
      <c r="A39" s="2" t="s">
        <v>34</v>
      </c>
      <c r="B39" t="s">
        <v>65</v>
      </c>
      <c r="C39" t="s">
        <v>179</v>
      </c>
    </row>
    <row r="40" spans="1:3" x14ac:dyDescent="0.2">
      <c r="A40" s="2" t="s">
        <v>35</v>
      </c>
      <c r="B40" t="s">
        <v>66</v>
      </c>
      <c r="C40" t="s">
        <v>179</v>
      </c>
    </row>
    <row r="41" spans="1:3" x14ac:dyDescent="0.2">
      <c r="A41" s="2" t="s">
        <v>36</v>
      </c>
      <c r="B41" t="s">
        <v>67</v>
      </c>
      <c r="C41" t="s">
        <v>179</v>
      </c>
    </row>
    <row r="42" spans="1:3" x14ac:dyDescent="0.2">
      <c r="A42" s="2" t="s">
        <v>37</v>
      </c>
      <c r="B42" t="s">
        <v>68</v>
      </c>
      <c r="C42" t="s">
        <v>179</v>
      </c>
    </row>
    <row r="43" spans="1:3" x14ac:dyDescent="0.2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156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155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107</v>
      </c>
      <c r="AA12" s="22" t="s">
        <v>107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4" x14ac:dyDescent="0.2">
      <c r="A15" s="36" t="s">
        <v>113</v>
      </c>
      <c r="B15" s="37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4" x14ac:dyDescent="0.2">
      <c r="A17" s="36" t="s">
        <v>115</v>
      </c>
      <c r="B17" s="37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4" x14ac:dyDescent="0.2">
      <c r="A18" s="36" t="s">
        <v>116</v>
      </c>
      <c r="B18" s="37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4" x14ac:dyDescent="0.2">
      <c r="A19" s="40" t="s">
        <v>117</v>
      </c>
      <c r="B19" s="41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4" x14ac:dyDescent="0.2">
      <c r="A26" s="36" t="s">
        <v>149</v>
      </c>
      <c r="B26" s="37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6.5307919999999999</v>
      </c>
      <c r="U31" s="21">
        <v>-10.985498</v>
      </c>
      <c r="V31" s="21">
        <v>-3.5147810000000002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107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4" x14ac:dyDescent="0.2">
      <c r="A40" s="36" t="s">
        <v>136</v>
      </c>
      <c r="B40" s="37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107</v>
      </c>
    </row>
    <row r="48" spans="1:28" x14ac:dyDescent="0.15">
      <c r="A48" s="24" t="s">
        <v>154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153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78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4" x14ac:dyDescent="0.2">
      <c r="A15" s="36" t="s">
        <v>113</v>
      </c>
      <c r="B15" s="37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4" x14ac:dyDescent="0.2">
      <c r="A17" s="36" t="s">
        <v>115</v>
      </c>
      <c r="B17" s="37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4" x14ac:dyDescent="0.2">
      <c r="A18" s="36" t="s">
        <v>116</v>
      </c>
      <c r="B18" s="37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4" x14ac:dyDescent="0.2">
      <c r="A19" s="40" t="s">
        <v>117</v>
      </c>
      <c r="B19" s="41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4" x14ac:dyDescent="0.2">
      <c r="A26" s="36" t="s">
        <v>149</v>
      </c>
      <c r="B26" s="37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0.85936199999999996</v>
      </c>
      <c r="U31" s="21">
        <v>2.50305</v>
      </c>
      <c r="V31" s="21">
        <v>-2.2611080000000001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4" x14ac:dyDescent="0.2">
      <c r="A40" s="36" t="s">
        <v>136</v>
      </c>
      <c r="B40" s="37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107</v>
      </c>
    </row>
    <row r="48" spans="1:28" x14ac:dyDescent="0.15">
      <c r="A48" s="24" t="s">
        <v>152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151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143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4" x14ac:dyDescent="0.2">
      <c r="A15" s="36" t="s">
        <v>113</v>
      </c>
      <c r="B15" s="37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4" x14ac:dyDescent="0.2">
      <c r="A17" s="36" t="s">
        <v>115</v>
      </c>
      <c r="B17" s="37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4" x14ac:dyDescent="0.2">
      <c r="A18" s="36" t="s">
        <v>116</v>
      </c>
      <c r="B18" s="37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4" x14ac:dyDescent="0.2">
      <c r="A19" s="40" t="s">
        <v>117</v>
      </c>
      <c r="B19" s="41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4" x14ac:dyDescent="0.2">
      <c r="A26" s="36" t="s">
        <v>149</v>
      </c>
      <c r="B26" s="37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2.830562</v>
      </c>
      <c r="U31" s="21">
        <v>4.3231020000000004</v>
      </c>
      <c r="V31" s="21">
        <v>-2.9796529999999999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4" x14ac:dyDescent="0.2">
      <c r="A40" s="36" t="s">
        <v>136</v>
      </c>
      <c r="B40" s="37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107</v>
      </c>
    </row>
    <row r="48" spans="1:28" x14ac:dyDescent="0.15">
      <c r="A48" s="24" t="s">
        <v>147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166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165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4" x14ac:dyDescent="0.2">
      <c r="A15" s="59" t="s">
        <v>113</v>
      </c>
      <c r="B15" s="60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4" x14ac:dyDescent="0.2">
      <c r="A17" s="59" t="s">
        <v>115</v>
      </c>
      <c r="B17" s="60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4" x14ac:dyDescent="0.2">
      <c r="A18" s="59" t="s">
        <v>116</v>
      </c>
      <c r="B18" s="60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4" x14ac:dyDescent="0.2">
      <c r="A19" s="63" t="s">
        <v>117</v>
      </c>
      <c r="B19" s="64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4" x14ac:dyDescent="0.2">
      <c r="A26" s="59" t="s">
        <v>149</v>
      </c>
      <c r="B26" s="60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7.1356469999999996</v>
      </c>
      <c r="U31" s="11">
        <v>-0.37797500000000001</v>
      </c>
      <c r="V31" s="11">
        <v>1.5367710000000001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4" x14ac:dyDescent="0.2">
      <c r="A40" s="59" t="s">
        <v>136</v>
      </c>
      <c r="B40" s="60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107</v>
      </c>
    </row>
    <row r="48" spans="1:28" x14ac:dyDescent="0.15">
      <c r="A48" s="13" t="s">
        <v>163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170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169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4" x14ac:dyDescent="0.2">
      <c r="A15" s="59" t="s">
        <v>113</v>
      </c>
      <c r="B15" s="60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4" x14ac:dyDescent="0.2">
      <c r="A17" s="59" t="s">
        <v>115</v>
      </c>
      <c r="B17" s="60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4" x14ac:dyDescent="0.2">
      <c r="A18" s="59" t="s">
        <v>116</v>
      </c>
      <c r="B18" s="60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4" x14ac:dyDescent="0.2">
      <c r="A19" s="63" t="s">
        <v>117</v>
      </c>
      <c r="B19" s="64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4" x14ac:dyDescent="0.2">
      <c r="A26" s="59" t="s">
        <v>149</v>
      </c>
      <c r="B26" s="60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3.8812820000000001</v>
      </c>
      <c r="U31" s="11">
        <v>13.758972999999999</v>
      </c>
      <c r="V31" s="11">
        <v>-6.1144420000000004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4" x14ac:dyDescent="0.2">
      <c r="A40" s="59" t="s">
        <v>136</v>
      </c>
      <c r="B40" s="60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107</v>
      </c>
    </row>
    <row r="48" spans="1:28" x14ac:dyDescent="0.15">
      <c r="A48" s="13" t="s">
        <v>168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174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173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4" x14ac:dyDescent="0.2">
      <c r="A15" s="59" t="s">
        <v>113</v>
      </c>
      <c r="B15" s="60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4" x14ac:dyDescent="0.2">
      <c r="A17" s="59" t="s">
        <v>115</v>
      </c>
      <c r="B17" s="60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4" x14ac:dyDescent="0.2">
      <c r="A18" s="59" t="s">
        <v>116</v>
      </c>
      <c r="B18" s="60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4" x14ac:dyDescent="0.2">
      <c r="A19" s="63" t="s">
        <v>117</v>
      </c>
      <c r="B19" s="64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4" x14ac:dyDescent="0.2">
      <c r="A26" s="59" t="s">
        <v>149</v>
      </c>
      <c r="B26" s="60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11.747142999999999</v>
      </c>
      <c r="U31" s="11">
        <v>-16.390661000000001</v>
      </c>
      <c r="V31" s="11">
        <v>14.571035999999999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4" x14ac:dyDescent="0.2">
      <c r="A40" s="59" t="s">
        <v>136</v>
      </c>
      <c r="B40" s="60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107</v>
      </c>
    </row>
    <row r="48" spans="1:28" x14ac:dyDescent="0.15">
      <c r="A48" s="13" t="s">
        <v>172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178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177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4" x14ac:dyDescent="0.2">
      <c r="A15" s="59" t="s">
        <v>113</v>
      </c>
      <c r="B15" s="60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4" x14ac:dyDescent="0.2">
      <c r="A17" s="59" t="s">
        <v>115</v>
      </c>
      <c r="B17" s="60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4" x14ac:dyDescent="0.2">
      <c r="A18" s="59" t="s">
        <v>116</v>
      </c>
      <c r="B18" s="60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4" x14ac:dyDescent="0.2">
      <c r="A19" s="63" t="s">
        <v>117</v>
      </c>
      <c r="B19" s="64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4" x14ac:dyDescent="0.2">
      <c r="A26" s="59" t="s">
        <v>149</v>
      </c>
      <c r="B26" s="60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0.52978499999999995</v>
      </c>
      <c r="U31" s="11">
        <v>1.023263</v>
      </c>
      <c r="V31" s="11">
        <v>-2.5431629999999998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4" x14ac:dyDescent="0.2">
      <c r="A40" s="59" t="s">
        <v>136</v>
      </c>
      <c r="B40" s="60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107</v>
      </c>
    </row>
    <row r="48" spans="1:28" x14ac:dyDescent="0.15">
      <c r="A48" s="13" t="s">
        <v>176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2021-04-22T03:40:45Z</dcterms:modified>
</cp:coreProperties>
</file>