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avlo/"/>
    </mc:Choice>
  </mc:AlternateContent>
  <xr:revisionPtr revIDLastSave="0" documentId="13_ncr:1_{6509D481-302E-8A47-8EED-BFF78AAED263}" xr6:coauthVersionLast="46" xr6:coauthVersionMax="46" xr10:uidLastSave="{00000000-0000-0000-0000-000000000000}"/>
  <bookViews>
    <workbookView xWindow="480" yWindow="460" windowWidth="19420" windowHeight="1102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37" i="3"/>
  <c r="B52" i="3" l="1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4" i="3"/>
  <c r="B35" i="3"/>
  <c r="B33" i="3"/>
  <c r="B25" i="3"/>
  <c r="B19" i="3"/>
  <c r="B5" i="4" s="1"/>
  <c r="G5" i="4" s="1"/>
  <c r="B14" i="3"/>
  <c r="B3" i="2" s="1"/>
  <c r="B36" i="3" l="1"/>
  <c r="J5" i="2" s="1"/>
  <c r="T4" i="4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<sst xmlns="http://schemas.openxmlformats.org/spreadsheetml/2006/main" count="120" uniqueCount="114">
  <si>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</si>
  <si>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</si>
  <si>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</si>
  <si>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</si>
  <si>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</si>
  <si>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</si>
  <si>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</si>
  <si>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</si>
  <si>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</si>
  <si>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</si>
  <si>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</si>
  <si>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</si>
  <si>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</si>
  <si>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</si>
  <si>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</si>
  <si>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</si>
  <si>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</si>
  <si>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</si>
  <si>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</si>
  <si>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</si>
  <si>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</si>
  <si>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</si>
  <si>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</si>
  <si>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</si>
  <si>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</si>
  <si>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</si>
  <si>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</si>
  <si>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</si>
  <si>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</si>
  <si>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</si>
  <si>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</si>
  <si>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</si>
  <si>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</si>
  <si>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</si>
  <si>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</si>
  <si>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</si>
  <si>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</si>
  <si>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</si>
  <si>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</si>
  <si>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</si>
  <si>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</si>
  <si>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</si>
  <si>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</si>
  <si>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</si>
  <si>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</si>
  <si>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</si>
  <si>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</si>
  <si>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</si>
  <si>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</si>
  <si>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</si>
  <si>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</si>
  <si>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</si>
  <si>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</si>
  <si>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</si>
  <si>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</si>
  <si>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</si>
  <si>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</si>
  <si>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</si>
  <si>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</si>
  <si>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</si>
  <si>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</si>
  <si>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</si>
  <si>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</si>
  <si>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</si>
  <si>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</si>
  <si>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</si>
  <si>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</si>
  <si>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</si>
  <si>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</si>
  <si>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</si>
  <si>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</si>
  <si>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</si>
  <si>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</si>
  <si>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</si>
  <si>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</si>
  <si>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</si>
  <si>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</si>
  <si>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</si>
  <si>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</si>
  <si>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</si>
  <si>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</si>
  <si>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</si>
  <si>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</si>
  <si>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</si>
  <si>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</si>
  <si>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</si>
  <si>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</si>
  <si>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</si>
  <si>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</si>
  <si>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</si>
  <si>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</si>
  <si>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</si>
  <si>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</si>
  <si>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</si>
  <si>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</si>
  <si>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</si>
  <si>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</si>
  <si>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</si>
  <si>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</si>
  <si>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</si>
  <si>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</si>
  <si>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</si>
  <si>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</si>
  <si>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</si>
  <si>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</si>
  <si>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</si>
  <si>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</si>
  <si>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</si>
  <si>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</si>
  <si>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</si>
  <si>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</si>
  <si>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</si>
  <si>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</si>
  <si>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weighted value, adjusted for number of train cars per locomotive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</si>
</sst>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A44" sqref="A44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C1" s="20">
        <v>44307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79</v>
      </c>
    </row>
    <row r="56" spans="1:1">
      <c r="A5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14" workbookViewId="0">
      <selection activeCell="C34" sqref="C34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2" t="s">
        <v>45</v>
      </c>
      <c r="B22" s="12">
        <v>2009</v>
      </c>
    </row>
    <row r="23" spans="1:3">
      <c r="A23" t="s">
        <v>32</v>
      </c>
      <c r="B23">
        <v>38</v>
      </c>
    </row>
    <row r="24" spans="1:3">
      <c r="A24" t="s">
        <v>33</v>
      </c>
      <c r="B24">
        <v>5914</v>
      </c>
    </row>
    <row r="25" spans="1:3">
      <c r="A25" t="s">
        <v>34</v>
      </c>
      <c r="B25" s="6">
        <f>B24/B23</f>
        <v>155.63157894736841</v>
      </c>
    </row>
    <row r="26" spans="1:3">
      <c r="A26" s="12" t="s">
        <v>46</v>
      </c>
      <c r="B26" s="12">
        <v>2009</v>
      </c>
    </row>
    <row r="27" spans="1:3">
      <c r="A27" t="s">
        <v>36</v>
      </c>
      <c r="B27" s="6">
        <v>16805</v>
      </c>
    </row>
    <row r="28" spans="1:3">
      <c r="A28" t="s">
        <v>37</v>
      </c>
      <c r="B28" s="6">
        <v>2196</v>
      </c>
    </row>
    <row r="29" spans="1:3">
      <c r="A29" t="s">
        <v>38</v>
      </c>
      <c r="B29" s="6">
        <v>11129</v>
      </c>
    </row>
    <row r="30" spans="1:3">
      <c r="A30" t="s">
        <v>39</v>
      </c>
      <c r="B30" s="6">
        <v>685</v>
      </c>
    </row>
    <row r="31" spans="1:3">
      <c r="A31" t="s">
        <v>40</v>
      </c>
      <c r="B31" s="6">
        <v>90</v>
      </c>
    </row>
    <row r="32" spans="1:3">
      <c r="A32" t="s">
        <v>41</v>
      </c>
      <c r="B32" s="6">
        <v>337</v>
      </c>
    </row>
    <row r="33" spans="1:3">
      <c r="A33" t="s">
        <v>42</v>
      </c>
      <c r="B33" s="6">
        <f>B27/B30</f>
        <v>24.532846715328468</v>
      </c>
    </row>
    <row r="34" spans="1:3">
      <c r="A34" t="s">
        <v>43</v>
      </c>
      <c r="B34" s="6">
        <f t="shared" ref="B34:B35" si="0">B28/B31</f>
        <v>24.4</v>
      </c>
    </row>
    <row r="35" spans="1:3">
      <c r="A35" t="s">
        <v>44</v>
      </c>
      <c r="B35" s="6">
        <f t="shared" si="0"/>
        <v>33.023738872403563</v>
      </c>
    </row>
    <row r="36" spans="1:3" ht="16">
      <c r="A36" s="10" t="s">
        <v>47</v>
      </c>
      <c r="B36" s="6">
        <f>(B25*B24+B33*B27+B34*B28+B35*B29)/SUM(B24,B27:B29)</f>
        <v>48.656731685074099</v>
      </c>
    </row>
    <row r="37" spans="1:3" ht="16">
      <c r="A37" s="10" t="s">
        <v>113</v>
      </c>
      <c r="B37" s="6">
        <f>B36/10</f>
        <v>4.8656731685074099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  <ignoredErrors>
    <ignoredError sqref="B3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F12" sqref="F12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4.8656731685074099</v>
      </c>
      <c r="C5" s="7">
        <f t="shared" si="1"/>
        <v>4.8656731685074099</v>
      </c>
      <c r="D5" s="7">
        <f t="shared" si="0"/>
        <v>4.8656731685074099</v>
      </c>
      <c r="E5" s="7">
        <f t="shared" si="0"/>
        <v>4.8656731685074099</v>
      </c>
      <c r="F5" s="7">
        <f t="shared" si="0"/>
        <v>4.8656731685074099</v>
      </c>
      <c r="G5" s="7">
        <f t="shared" si="0"/>
        <v>4.8656731685074099</v>
      </c>
      <c r="H5" s="7">
        <f t="shared" si="0"/>
        <v>4.8656731685074099</v>
      </c>
      <c r="I5" s="7">
        <f t="shared" si="0"/>
        <v>4.8656731685074099</v>
      </c>
      <c r="J5" s="7">
        <f t="shared" si="0"/>
        <v>4.8656731685074099</v>
      </c>
      <c r="K5" s="7">
        <f t="shared" si="0"/>
        <v>4.8656731685074099</v>
      </c>
      <c r="L5" s="7">
        <f t="shared" si="0"/>
        <v>4.8656731685074099</v>
      </c>
      <c r="M5" s="7">
        <f t="shared" si="0"/>
        <v>4.8656731685074099</v>
      </c>
      <c r="N5" s="7">
        <f t="shared" si="0"/>
        <v>4.8656731685074099</v>
      </c>
      <c r="O5" s="7">
        <f t="shared" si="0"/>
        <v>4.8656731685074099</v>
      </c>
      <c r="P5" s="7">
        <f t="shared" si="0"/>
        <v>4.8656731685074099</v>
      </c>
      <c r="Q5" s="7">
        <f t="shared" si="0"/>
        <v>4.8656731685074099</v>
      </c>
      <c r="R5" s="7">
        <f t="shared" si="0"/>
        <v>4.8656731685074099</v>
      </c>
      <c r="S5" s="7">
        <f t="shared" si="0"/>
        <v>4.8656731685074099</v>
      </c>
      <c r="T5" s="7">
        <f t="shared" si="0"/>
        <v>4.8656731685074099</v>
      </c>
      <c r="U5" s="7">
        <f t="shared" si="0"/>
        <v>4.8656731685074099</v>
      </c>
      <c r="V5" s="7">
        <f t="shared" si="0"/>
        <v>4.8656731685074099</v>
      </c>
      <c r="W5" s="7">
        <f t="shared" si="0"/>
        <v>4.8656731685074099</v>
      </c>
      <c r="X5" s="7">
        <f t="shared" si="0"/>
        <v>4.8656731685074099</v>
      </c>
      <c r="Y5" s="7">
        <f t="shared" si="0"/>
        <v>4.8656731685074099</v>
      </c>
      <c r="Z5" s="7">
        <f t="shared" si="0"/>
        <v>4.8656731685074099</v>
      </c>
      <c r="AA5" s="7">
        <f t="shared" si="0"/>
        <v>4.8656731685074099</v>
      </c>
      <c r="AB5" s="7">
        <f t="shared" si="0"/>
        <v>4.8656731685074099</v>
      </c>
      <c r="AC5" s="7">
        <f t="shared" si="0"/>
        <v>4.8656731685074099</v>
      </c>
      <c r="AD5" s="7">
        <f t="shared" si="0"/>
        <v>4.8656731685074099</v>
      </c>
      <c r="AE5" s="7">
        <f t="shared" si="0"/>
        <v>4.8656731685074099</v>
      </c>
      <c r="AF5" s="7">
        <f t="shared" si="0"/>
        <v>4.8656731685074099</v>
      </c>
      <c r="AG5" s="7">
        <f t="shared" si="0"/>
        <v>4.8656731685074099</v>
      </c>
      <c r="AH5" s="7">
        <f t="shared" si="0"/>
        <v>4.8656731685074099</v>
      </c>
      <c r="AI5" s="7">
        <f t="shared" si="0"/>
        <v>4.8656731685074099</v>
      </c>
      <c r="AJ5" s="7">
        <f t="shared" si="0"/>
        <v>4.8656731685074099</v>
      </c>
      <c r="AK5" s="7">
        <f t="shared" si="0"/>
        <v>4.8656731685074099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2021-04-22T03:42:22Z</dcterms:modified>
</cp:coreProperties>
</file>