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7515F2E4-5ADC-4B8C-B925-FCA0F063B1B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AA35" i="23"/>
  <c r="Y30" i="23"/>
  <c r="L25" i="23"/>
  <c r="H23" i="23"/>
  <c r="R21" i="23"/>
  <c r="Y19" i="23"/>
  <c r="O18" i="23"/>
  <c r="G17" i="23"/>
  <c r="AG15" i="23"/>
  <c r="G15" i="23"/>
  <c r="M14" i="23"/>
  <c r="M13" i="23"/>
  <c r="Q12" i="23"/>
  <c r="W11" i="23"/>
  <c r="W10" i="23"/>
  <c r="AC9" i="23"/>
  <c r="AC1" i="23" s="1"/>
  <c r="AG8" i="23"/>
  <c r="AG7" i="23"/>
  <c r="G7" i="23"/>
  <c r="M6" i="23"/>
  <c r="M5" i="23"/>
  <c r="W4" i="23"/>
  <c r="G4" i="23"/>
  <c r="V7" i="23"/>
  <c r="V5" i="23"/>
  <c r="J32" i="27"/>
  <c r="K32" i="27" s="1"/>
  <c r="O32" i="27"/>
  <c r="P32" i="27" s="1"/>
  <c r="H1" i="23"/>
  <c r="AB1" i="23"/>
  <c r="Z1" i="23"/>
  <c r="AH1" i="23"/>
  <c r="AA1" i="23"/>
  <c r="J1" i="23"/>
  <c r="S1" i="23"/>
  <c r="G33" i="27" s="1"/>
  <c r="J33" i="27" s="1"/>
  <c r="K33" i="27" s="1"/>
  <c r="AF1" i="23"/>
  <c r="X1" i="23"/>
  <c r="P1" i="23"/>
  <c r="Q1" i="23" l="1"/>
  <c r="R1" i="23"/>
  <c r="V1" i="23"/>
  <c r="O33" i="27"/>
  <c r="P33" i="27" s="1"/>
  <c r="AG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16" i="29"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9" i="31"/>
  <c r="P89" i="31"/>
  <c r="P64" i="31"/>
  <c r="P98" i="31"/>
  <c r="P63" i="31"/>
  <c r="P92" i="31"/>
  <c r="P94" i="31"/>
  <c r="P74" i="31"/>
  <c r="P96" i="31"/>
  <c r="P66" i="31"/>
  <c r="P65" i="31"/>
  <c r="P101" i="31"/>
  <c r="P90" i="31"/>
  <c r="P73" i="31"/>
  <c r="P84" i="31"/>
  <c r="P86" i="31"/>
  <c r="P70" i="31"/>
  <c r="P85" i="31"/>
  <c r="P71" i="31"/>
  <c r="P75" i="31"/>
  <c r="P93" i="31"/>
  <c r="P82" i="31"/>
  <c r="P91" i="31"/>
  <c r="P76" i="31"/>
  <c r="P78" i="31"/>
  <c r="P104" i="31"/>
  <c r="P77" i="31"/>
  <c r="P87" i="31"/>
  <c r="P68" i="31"/>
  <c r="P81" i="31"/>
  <c r="P88" i="31"/>
  <c r="P103"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<sst xmlns="http://schemas.openxmlformats.org/spreadsheetml/2006/main" count="30721" uniqueCount="2646">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</sst>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2375</v>
      </c>
      <c r="C1" s="194">
        <v>45744</v>
      </c>
      <c r="G1" s="123" t="s">
        <v>2269</v>
      </c>
      <c r="H1" s="123" t="s">
        <v>2270</v>
      </c>
    </row>
    <row r="2" spans="1:8" x14ac:dyDescent="0.25">
      <c r="B2" t="str">
        <f>_xlfn.XLOOKUP(B1,H:H,G:G,0,0,1)</f>
        <v>NJ</v>
      </c>
      <c r="C2" t="str">
        <f>_xlfn.XLOOKUP(B2,G:G, H:H, 0,0,1)</f>
        <v>New Jersey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Jersey.</v>
      </c>
      <c r="L9" s="256" t="str">
        <f>J9&amp;K9</f>
        <v>**Description:** This policy prevents new capacity of the selected type(s) from being built or deployed.  // **Guidance for setting values:** No new coal is planned in New Jersey.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5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x14ac:dyDescent="0.25">
      <c r="A3" s="1" t="s">
        <v>1743</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120</v>
      </c>
      <c r="H33" t="s">
        <v>2377</v>
      </c>
      <c r="I33" s="132">
        <v>2030</v>
      </c>
      <c r="J33" s="132">
        <f t="shared" si="0"/>
        <v>60</v>
      </c>
      <c r="K33" s="132">
        <f t="shared" si="1"/>
        <v>60</v>
      </c>
      <c r="L33" s="132" t="s">
        <v>2378</v>
      </c>
      <c r="M33" t="s">
        <v>2379</v>
      </c>
      <c r="N33" s="133">
        <v>2050</v>
      </c>
      <c r="O33">
        <f t="shared" si="2"/>
        <v>23.999999999999993</v>
      </c>
      <c r="P33">
        <f t="shared" si="3"/>
        <v>23.999999999999993</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1963</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1964</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1965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1966</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1967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1968</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1975</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2025-03-28T17:40:45Z</dcterms:modified>
</cp:coreProperties>
</file>