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add-outputs/BDbDT/"/>
    </mc:Choice>
  </mc:AlternateContent>
  <xr:revisionPtr revIDLastSave="0" documentId="8_{257AEABF-F4FC-CC4E-B35B-57CCF315F36E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E3" i="4"/>
  <c r="D3" i="4"/>
  <c r="C2" i="6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C5" i="7" s="1"/>
  <c r="C4" i="3" s="1"/>
  <c r="E7" i="4"/>
  <c r="C6" i="6" s="1"/>
  <c r="C7" i="7" s="1"/>
  <c r="C6" i="3" s="1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0" i="4"/>
  <c r="C11" i="4"/>
  <c r="D11" i="4" s="1"/>
  <c r="B10" i="6" s="1"/>
  <c r="B9" i="7" s="1"/>
  <c r="B8" i="3" s="1"/>
  <c r="C9" i="4"/>
  <c r="C8" i="4"/>
  <c r="C7" i="4"/>
  <c r="C6" i="4"/>
  <c r="C5" i="4"/>
  <c r="C4" i="4"/>
  <c r="B2" i="1"/>
  <c r="A1" i="4" s="1"/>
  <c r="D6" i="6" l="1"/>
  <c r="D3" i="6"/>
  <c r="C12" i="4"/>
  <c r="D12" i="4" s="1"/>
  <c r="B11" i="6" s="1"/>
  <c r="B8" i="7" s="1"/>
  <c r="B7" i="3" s="1"/>
  <c r="D17" i="4"/>
  <c r="B13" i="6" s="1"/>
  <c r="B4" i="7" s="1"/>
  <c r="B3" i="3" s="1"/>
  <c r="A2" i="6"/>
  <c r="D7" i="4"/>
  <c r="B6" i="6" s="1"/>
  <c r="B7" i="7" s="1"/>
  <c r="B6" i="3" s="1"/>
  <c r="D9" i="4"/>
  <c r="B8" i="6" s="1"/>
  <c r="D10" i="4"/>
  <c r="B9" i="6" s="1"/>
  <c r="B10" i="7" s="1"/>
  <c r="B9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10" i="7" l="1"/>
  <c r="C9" i="3" s="1"/>
  <c r="D9" i="6"/>
  <c r="C8" i="7"/>
  <c r="C7" i="3" s="1"/>
  <c r="D11" i="6"/>
  <c r="C6" i="7"/>
  <c r="C5" i="3" s="1"/>
  <c r="D4" i="6"/>
  <c r="C3" i="7"/>
  <c r="C2" i="3" s="1"/>
  <c r="D12" i="6"/>
  <c r="D10" i="6"/>
  <c r="C9" i="7"/>
  <c r="C8" i="3" s="1"/>
  <c r="D5" i="7"/>
  <c r="D4" i="3" s="1"/>
  <c r="E3" i="6"/>
  <c r="D13" i="6"/>
  <c r="C4" i="7"/>
  <c r="C3" i="3" s="1"/>
  <c r="E6" i="6"/>
  <c r="D7" i="7"/>
  <c r="D6" i="3" s="1"/>
  <c r="D6" i="7" l="1"/>
  <c r="D5" i="3" s="1"/>
  <c r="E4" i="6"/>
  <c r="E13" i="6"/>
  <c r="D4" i="7"/>
  <c r="D3" i="3" s="1"/>
  <c r="F6" i="6"/>
  <c r="E7" i="7"/>
  <c r="E6" i="3" s="1"/>
  <c r="F3" i="6"/>
  <c r="E5" i="7"/>
  <c r="E4" i="3" s="1"/>
  <c r="D8" i="7"/>
  <c r="D7" i="3" s="1"/>
  <c r="E11" i="6"/>
  <c r="E12" i="6"/>
  <c r="D3" i="7"/>
  <c r="D2" i="3" s="1"/>
  <c r="D10" i="7"/>
  <c r="D9" i="3" s="1"/>
  <c r="E9" i="6"/>
  <c r="D9" i="7"/>
  <c r="D8" i="3" s="1"/>
  <c r="E10" i="6"/>
  <c r="F10" i="6" l="1"/>
  <c r="E9" i="7"/>
  <c r="E8" i="3" s="1"/>
  <c r="G6" i="6"/>
  <c r="F7" i="7"/>
  <c r="F6" i="3" s="1"/>
  <c r="G3" i="6"/>
  <c r="F5" i="7"/>
  <c r="F4" i="3" s="1"/>
  <c r="F9" i="6"/>
  <c r="E10" i="7"/>
  <c r="E9" i="3" s="1"/>
  <c r="F12" i="6"/>
  <c r="E3" i="7"/>
  <c r="E2" i="3" s="1"/>
  <c r="F13" i="6"/>
  <c r="E4" i="7"/>
  <c r="E3" i="3" s="1"/>
  <c r="E8" i="7"/>
  <c r="E7" i="3" s="1"/>
  <c r="F11" i="6"/>
  <c r="F4" i="6"/>
  <c r="E6" i="7"/>
  <c r="E5" i="3" s="1"/>
  <c r="G4" i="6" l="1"/>
  <c r="F6" i="7"/>
  <c r="F5" i="3" s="1"/>
  <c r="G9" i="6"/>
  <c r="F10" i="7"/>
  <c r="F9" i="3" s="1"/>
  <c r="F8" i="7"/>
  <c r="F7" i="3" s="1"/>
  <c r="G11" i="6"/>
  <c r="H3" i="6"/>
  <c r="G5" i="7"/>
  <c r="G4" i="3" s="1"/>
  <c r="G13" i="6"/>
  <c r="F4" i="7"/>
  <c r="F3" i="3" s="1"/>
  <c r="H6" i="6"/>
  <c r="G7" i="7"/>
  <c r="G6" i="3" s="1"/>
  <c r="G12" i="6"/>
  <c r="F3" i="7"/>
  <c r="F2" i="3" s="1"/>
  <c r="G10" i="6"/>
  <c r="F9" i="7"/>
  <c r="F8" i="3" s="1"/>
  <c r="H10" i="6" l="1"/>
  <c r="G9" i="7"/>
  <c r="G8" i="3" s="1"/>
  <c r="I3" i="6"/>
  <c r="H5" i="7"/>
  <c r="H4" i="3" s="1"/>
  <c r="H11" i="6"/>
  <c r="G8" i="7"/>
  <c r="G7" i="3" s="1"/>
  <c r="H12" i="6"/>
  <c r="G3" i="7"/>
  <c r="G2" i="3" s="1"/>
  <c r="I6" i="6"/>
  <c r="H7" i="7"/>
  <c r="H6" i="3" s="1"/>
  <c r="H9" i="6"/>
  <c r="G10" i="7"/>
  <c r="G9" i="3" s="1"/>
  <c r="H13" i="6"/>
  <c r="G4" i="7"/>
  <c r="G3" i="3" s="1"/>
  <c r="H4" i="6"/>
  <c r="G6" i="7"/>
  <c r="G5" i="3" s="1"/>
  <c r="I4" i="6" l="1"/>
  <c r="H6" i="7"/>
  <c r="H5" i="3" s="1"/>
  <c r="I12" i="6"/>
  <c r="H3" i="7"/>
  <c r="H2" i="3" s="1"/>
  <c r="I13" i="6"/>
  <c r="H4" i="7"/>
  <c r="H3" i="3" s="1"/>
  <c r="I11" i="6"/>
  <c r="H8" i="7"/>
  <c r="H7" i="3" s="1"/>
  <c r="I9" i="6"/>
  <c r="H10" i="7"/>
  <c r="H9" i="3" s="1"/>
  <c r="J3" i="6"/>
  <c r="I5" i="7"/>
  <c r="I4" i="3" s="1"/>
  <c r="J6" i="6"/>
  <c r="I7" i="7"/>
  <c r="I6" i="3" s="1"/>
  <c r="I10" i="6"/>
  <c r="H9" i="7"/>
  <c r="H8" i="3" s="1"/>
  <c r="J10" i="6" l="1"/>
  <c r="I9" i="7"/>
  <c r="I8" i="3" s="1"/>
  <c r="J11" i="6"/>
  <c r="I8" i="7"/>
  <c r="I7" i="3" s="1"/>
  <c r="K6" i="6"/>
  <c r="J7" i="7"/>
  <c r="J6" i="3" s="1"/>
  <c r="J13" i="6"/>
  <c r="I4" i="7"/>
  <c r="I3" i="3" s="1"/>
  <c r="K3" i="6"/>
  <c r="J5" i="7"/>
  <c r="J4" i="3" s="1"/>
  <c r="J12" i="6"/>
  <c r="I3" i="7"/>
  <c r="I2" i="3" s="1"/>
  <c r="J9" i="6"/>
  <c r="I10" i="7"/>
  <c r="I9" i="3" s="1"/>
  <c r="J4" i="6"/>
  <c r="I6" i="7"/>
  <c r="I5" i="3" s="1"/>
  <c r="K4" i="6" l="1"/>
  <c r="J6" i="7"/>
  <c r="J5" i="3" s="1"/>
  <c r="K13" i="6"/>
  <c r="J4" i="7"/>
  <c r="J3" i="3" s="1"/>
  <c r="K9" i="6"/>
  <c r="J10" i="7"/>
  <c r="J9" i="3" s="1"/>
  <c r="L6" i="6"/>
  <c r="K7" i="7"/>
  <c r="K6" i="3" s="1"/>
  <c r="K12" i="6"/>
  <c r="J3" i="7"/>
  <c r="J2" i="3" s="1"/>
  <c r="K11" i="6"/>
  <c r="J8" i="7"/>
  <c r="J7" i="3" s="1"/>
  <c r="L3" i="6"/>
  <c r="K5" i="7"/>
  <c r="K4" i="3" s="1"/>
  <c r="K10" i="6"/>
  <c r="J9" i="7"/>
  <c r="J8" i="3" s="1"/>
  <c r="L10" i="6" l="1"/>
  <c r="K9" i="7"/>
  <c r="K8" i="3" s="1"/>
  <c r="M3" i="6"/>
  <c r="L5" i="7"/>
  <c r="L4" i="3" s="1"/>
  <c r="M6" i="6"/>
  <c r="L7" i="7"/>
  <c r="L6" i="3" s="1"/>
  <c r="L9" i="6"/>
  <c r="K10" i="7"/>
  <c r="K9" i="3" s="1"/>
  <c r="L11" i="6"/>
  <c r="K8" i="7"/>
  <c r="K7" i="3" s="1"/>
  <c r="L13" i="6"/>
  <c r="K4" i="7"/>
  <c r="K3" i="3" s="1"/>
  <c r="L12" i="6"/>
  <c r="K3" i="7"/>
  <c r="K2" i="3" s="1"/>
  <c r="L4" i="6"/>
  <c r="K6" i="7"/>
  <c r="K5" i="3" s="1"/>
  <c r="M4" i="6" l="1"/>
  <c r="L6" i="7"/>
  <c r="L5" i="3" s="1"/>
  <c r="M12" i="6"/>
  <c r="L3" i="7"/>
  <c r="L2" i="3" s="1"/>
  <c r="N3" i="6"/>
  <c r="M5" i="7"/>
  <c r="M4" i="3" s="1"/>
  <c r="M9" i="6"/>
  <c r="L10" i="7"/>
  <c r="L9" i="3" s="1"/>
  <c r="N6" i="6"/>
  <c r="M7" i="7"/>
  <c r="M6" i="3" s="1"/>
  <c r="M13" i="6"/>
  <c r="L4" i="7"/>
  <c r="L3" i="3" s="1"/>
  <c r="M11" i="6"/>
  <c r="L8" i="7"/>
  <c r="L7" i="3" s="1"/>
  <c r="M10" i="6"/>
  <c r="L9" i="7"/>
  <c r="L8" i="3" s="1"/>
  <c r="N10" i="6" l="1"/>
  <c r="M9" i="7"/>
  <c r="M8" i="3" s="1"/>
  <c r="N9" i="6"/>
  <c r="M10" i="7"/>
  <c r="M9" i="3" s="1"/>
  <c r="N11" i="6"/>
  <c r="M8" i="7"/>
  <c r="M7" i="3" s="1"/>
  <c r="O3" i="6"/>
  <c r="N5" i="7"/>
  <c r="N4" i="3" s="1"/>
  <c r="N13" i="6"/>
  <c r="M4" i="7"/>
  <c r="M3" i="3" s="1"/>
  <c r="N12" i="6"/>
  <c r="M3" i="7"/>
  <c r="M2" i="3" s="1"/>
  <c r="O6" i="6"/>
  <c r="N7" i="7"/>
  <c r="N6" i="3" s="1"/>
  <c r="N4" i="6"/>
  <c r="M6" i="7"/>
  <c r="M5" i="3" s="1"/>
  <c r="O4" i="6" l="1"/>
  <c r="N6" i="7"/>
  <c r="N5" i="3" s="1"/>
  <c r="P3" i="6"/>
  <c r="O5" i="7"/>
  <c r="O4" i="3" s="1"/>
  <c r="P6" i="6"/>
  <c r="O7" i="7"/>
  <c r="O6" i="3" s="1"/>
  <c r="O11" i="6"/>
  <c r="N8" i="7"/>
  <c r="N7" i="3" s="1"/>
  <c r="O12" i="6"/>
  <c r="N3" i="7"/>
  <c r="N2" i="3" s="1"/>
  <c r="O9" i="6"/>
  <c r="N10" i="7"/>
  <c r="N9" i="3" s="1"/>
  <c r="O13" i="6"/>
  <c r="N4" i="7"/>
  <c r="N3" i="3" s="1"/>
  <c r="O10" i="6"/>
  <c r="N9" i="7"/>
  <c r="N8" i="3" s="1"/>
  <c r="P10" i="6" l="1"/>
  <c r="O9" i="7"/>
  <c r="O8" i="3" s="1"/>
  <c r="P11" i="6"/>
  <c r="O8" i="7"/>
  <c r="O7" i="3" s="1"/>
  <c r="P13" i="6"/>
  <c r="O4" i="7"/>
  <c r="O3" i="3" s="1"/>
  <c r="Q6" i="6"/>
  <c r="P7" i="7"/>
  <c r="P6" i="3" s="1"/>
  <c r="P9" i="6"/>
  <c r="O10" i="7"/>
  <c r="O9" i="3" s="1"/>
  <c r="Q3" i="6"/>
  <c r="P5" i="7"/>
  <c r="P4" i="3" s="1"/>
  <c r="P12" i="6"/>
  <c r="O3" i="7"/>
  <c r="O2" i="3" s="1"/>
  <c r="P4" i="6"/>
  <c r="O6" i="7"/>
  <c r="O5" i="3" s="1"/>
  <c r="Q4" i="6" l="1"/>
  <c r="P6" i="7"/>
  <c r="P5" i="3" s="1"/>
  <c r="R6" i="6"/>
  <c r="Q7" i="7"/>
  <c r="Q6" i="3" s="1"/>
  <c r="Q12" i="6"/>
  <c r="P3" i="7"/>
  <c r="P2" i="3" s="1"/>
  <c r="Q13" i="6"/>
  <c r="P4" i="7"/>
  <c r="P3" i="3" s="1"/>
  <c r="R3" i="6"/>
  <c r="Q5" i="7"/>
  <c r="Q4" i="3" s="1"/>
  <c r="Q11" i="6"/>
  <c r="P8" i="7"/>
  <c r="P7" i="3" s="1"/>
  <c r="Q9" i="6"/>
  <c r="P10" i="7"/>
  <c r="P9" i="3" s="1"/>
  <c r="Q10" i="6"/>
  <c r="P9" i="7"/>
  <c r="P8" i="3" s="1"/>
  <c r="R10" i="6" l="1"/>
  <c r="Q9" i="7"/>
  <c r="Q8" i="3" s="1"/>
  <c r="R13" i="6"/>
  <c r="Q4" i="7"/>
  <c r="Q3" i="3" s="1"/>
  <c r="R9" i="6"/>
  <c r="Q10" i="7"/>
  <c r="Q9" i="3" s="1"/>
  <c r="R12" i="6"/>
  <c r="Q3" i="7"/>
  <c r="Q2" i="3" s="1"/>
  <c r="R11" i="6"/>
  <c r="Q8" i="7"/>
  <c r="Q7" i="3" s="1"/>
  <c r="S6" i="6"/>
  <c r="R7" i="7"/>
  <c r="R6" i="3" s="1"/>
  <c r="S3" i="6"/>
  <c r="R5" i="7"/>
  <c r="R4" i="3" s="1"/>
  <c r="R4" i="6"/>
  <c r="Q6" i="7"/>
  <c r="Q5" i="3" s="1"/>
  <c r="S4" i="6" l="1"/>
  <c r="R6" i="7"/>
  <c r="R5" i="3" s="1"/>
  <c r="S12" i="6"/>
  <c r="R3" i="7"/>
  <c r="R2" i="3" s="1"/>
  <c r="T3" i="6"/>
  <c r="S5" i="7"/>
  <c r="S4" i="3" s="1"/>
  <c r="S9" i="6"/>
  <c r="R10" i="7"/>
  <c r="R9" i="3" s="1"/>
  <c r="T6" i="6"/>
  <c r="S7" i="7"/>
  <c r="S6" i="3" s="1"/>
  <c r="S13" i="6"/>
  <c r="R4" i="7"/>
  <c r="R3" i="3" s="1"/>
  <c r="S11" i="6"/>
  <c r="R8" i="7"/>
  <c r="R7" i="3" s="1"/>
  <c r="S10" i="6"/>
  <c r="R9" i="7"/>
  <c r="R8" i="3" s="1"/>
  <c r="T10" i="6" l="1"/>
  <c r="S9" i="7"/>
  <c r="S8" i="3" s="1"/>
  <c r="T9" i="6"/>
  <c r="S10" i="7"/>
  <c r="S9" i="3" s="1"/>
  <c r="T11" i="6"/>
  <c r="S8" i="7"/>
  <c r="S7" i="3" s="1"/>
  <c r="U3" i="6"/>
  <c r="T5" i="7"/>
  <c r="T4" i="3" s="1"/>
  <c r="T13" i="6"/>
  <c r="S4" i="7"/>
  <c r="S3" i="3" s="1"/>
  <c r="T12" i="6"/>
  <c r="S3" i="7"/>
  <c r="S2" i="3" s="1"/>
  <c r="U6" i="6"/>
  <c r="T7" i="7"/>
  <c r="T6" i="3" s="1"/>
  <c r="T4" i="6"/>
  <c r="S6" i="7"/>
  <c r="S5" i="3" s="1"/>
  <c r="U4" i="6" l="1"/>
  <c r="T6" i="7"/>
  <c r="T5" i="3" s="1"/>
  <c r="V3" i="6"/>
  <c r="U5" i="7"/>
  <c r="U4" i="3" s="1"/>
  <c r="V6" i="6"/>
  <c r="U7" i="7"/>
  <c r="U6" i="3" s="1"/>
  <c r="U11" i="6"/>
  <c r="T8" i="7"/>
  <c r="T7" i="3" s="1"/>
  <c r="U12" i="6"/>
  <c r="T3" i="7"/>
  <c r="T2" i="3" s="1"/>
  <c r="U9" i="6"/>
  <c r="T10" i="7"/>
  <c r="T9" i="3" s="1"/>
  <c r="U13" i="6"/>
  <c r="T4" i="7"/>
  <c r="T3" i="3" s="1"/>
  <c r="U10" i="6"/>
  <c r="T9" i="7"/>
  <c r="T8" i="3" s="1"/>
  <c r="V10" i="6" l="1"/>
  <c r="U9" i="7"/>
  <c r="U8" i="3" s="1"/>
  <c r="V11" i="6"/>
  <c r="U8" i="7"/>
  <c r="U7" i="3" s="1"/>
  <c r="V13" i="6"/>
  <c r="U4" i="7"/>
  <c r="U3" i="3" s="1"/>
  <c r="W6" i="6"/>
  <c r="V7" i="7"/>
  <c r="V6" i="3" s="1"/>
  <c r="V9" i="6"/>
  <c r="U10" i="7"/>
  <c r="U9" i="3" s="1"/>
  <c r="W3" i="6"/>
  <c r="V5" i="7"/>
  <c r="V4" i="3" s="1"/>
  <c r="V12" i="6"/>
  <c r="U3" i="7"/>
  <c r="U2" i="3" s="1"/>
  <c r="V4" i="6"/>
  <c r="U6" i="7"/>
  <c r="U5" i="3" s="1"/>
  <c r="W4" i="6" l="1"/>
  <c r="V6" i="7"/>
  <c r="V5" i="3" s="1"/>
  <c r="X6" i="6"/>
  <c r="W7" i="7"/>
  <c r="W6" i="3" s="1"/>
  <c r="W12" i="6"/>
  <c r="V3" i="7"/>
  <c r="V2" i="3" s="1"/>
  <c r="W13" i="6"/>
  <c r="V4" i="7"/>
  <c r="V3" i="3" s="1"/>
  <c r="X3" i="6"/>
  <c r="W5" i="7"/>
  <c r="W4" i="3" s="1"/>
  <c r="W11" i="6"/>
  <c r="V8" i="7"/>
  <c r="V7" i="3" s="1"/>
  <c r="W9" i="6"/>
  <c r="V10" i="7"/>
  <c r="V9" i="3" s="1"/>
  <c r="W10" i="6"/>
  <c r="V9" i="7"/>
  <c r="V8" i="3" s="1"/>
  <c r="X10" i="6" l="1"/>
  <c r="W9" i="7"/>
  <c r="W8" i="3" s="1"/>
  <c r="X13" i="6"/>
  <c r="W4" i="7"/>
  <c r="W3" i="3" s="1"/>
  <c r="X9" i="6"/>
  <c r="W10" i="7"/>
  <c r="W9" i="3" s="1"/>
  <c r="X12" i="6"/>
  <c r="W3" i="7"/>
  <c r="W2" i="3" s="1"/>
  <c r="X11" i="6"/>
  <c r="W8" i="7"/>
  <c r="W7" i="3" s="1"/>
  <c r="Y6" i="6"/>
  <c r="X7" i="7"/>
  <c r="X6" i="3" s="1"/>
  <c r="Y3" i="6"/>
  <c r="X5" i="7"/>
  <c r="X4" i="3" s="1"/>
  <c r="X4" i="6"/>
  <c r="W6" i="7"/>
  <c r="W5" i="3" s="1"/>
  <c r="Y4" i="6" l="1"/>
  <c r="X6" i="7"/>
  <c r="X5" i="3" s="1"/>
  <c r="Y12" i="6"/>
  <c r="X3" i="7"/>
  <c r="X2" i="3" s="1"/>
  <c r="Z3" i="6"/>
  <c r="Y5" i="7"/>
  <c r="Y4" i="3" s="1"/>
  <c r="Y9" i="6"/>
  <c r="X10" i="7"/>
  <c r="X9" i="3" s="1"/>
  <c r="Z6" i="6"/>
  <c r="Y7" i="7"/>
  <c r="Y6" i="3" s="1"/>
  <c r="Y13" i="6"/>
  <c r="X4" i="7"/>
  <c r="X3" i="3" s="1"/>
  <c r="Y11" i="6"/>
  <c r="X8" i="7"/>
  <c r="X7" i="3" s="1"/>
  <c r="Y10" i="6"/>
  <c r="X9" i="7"/>
  <c r="X8" i="3" s="1"/>
  <c r="Z10" i="6" l="1"/>
  <c r="Y9" i="7"/>
  <c r="Y8" i="3" s="1"/>
  <c r="Z9" i="6"/>
  <c r="Y10" i="7"/>
  <c r="Y9" i="3" s="1"/>
  <c r="Z11" i="6"/>
  <c r="Y8" i="7"/>
  <c r="Y7" i="3" s="1"/>
  <c r="AA3" i="6"/>
  <c r="Z5" i="7"/>
  <c r="Z4" i="3" s="1"/>
  <c r="Z13" i="6"/>
  <c r="Y4" i="7"/>
  <c r="Y3" i="3" s="1"/>
  <c r="Z12" i="6"/>
  <c r="Y3" i="7"/>
  <c r="Y2" i="3" s="1"/>
  <c r="AA6" i="6"/>
  <c r="Z7" i="7"/>
  <c r="Z6" i="3" s="1"/>
  <c r="Z4" i="6"/>
  <c r="Y6" i="7"/>
  <c r="Y5" i="3" s="1"/>
  <c r="AA4" i="6" l="1"/>
  <c r="Z6" i="7"/>
  <c r="Z5" i="3" s="1"/>
  <c r="AB3" i="6"/>
  <c r="AA5" i="7"/>
  <c r="AA4" i="3" s="1"/>
  <c r="AB6" i="6"/>
  <c r="AA7" i="7"/>
  <c r="AA6" i="3" s="1"/>
  <c r="AA11" i="6"/>
  <c r="Z8" i="7"/>
  <c r="Z7" i="3" s="1"/>
  <c r="AA12" i="6"/>
  <c r="Z3" i="7"/>
  <c r="Z2" i="3" s="1"/>
  <c r="AA9" i="6"/>
  <c r="Z10" i="7"/>
  <c r="Z9" i="3" s="1"/>
  <c r="AA13" i="6"/>
  <c r="Z4" i="7"/>
  <c r="Z3" i="3" s="1"/>
  <c r="AA10" i="6"/>
  <c r="Z9" i="7"/>
  <c r="Z8" i="3" s="1"/>
  <c r="AC6" i="6" l="1"/>
  <c r="AB7" i="7"/>
  <c r="AB6" i="3" s="1"/>
  <c r="AB10" i="6"/>
  <c r="AA9" i="7"/>
  <c r="AA8" i="3" s="1"/>
  <c r="AB11" i="6"/>
  <c r="AA8" i="7"/>
  <c r="AA7" i="3" s="1"/>
  <c r="AB9" i="6"/>
  <c r="AA10" i="7"/>
  <c r="AA9" i="3" s="1"/>
  <c r="AC3" i="6"/>
  <c r="AB5" i="7"/>
  <c r="AB4" i="3" s="1"/>
  <c r="AB13" i="6"/>
  <c r="AA4" i="7"/>
  <c r="AA3" i="3" s="1"/>
  <c r="AB12" i="6"/>
  <c r="AA3" i="7"/>
  <c r="AA2" i="3" s="1"/>
  <c r="AB4" i="6"/>
  <c r="AA6" i="7"/>
  <c r="AA5" i="3" s="1"/>
  <c r="AC4" i="6" l="1"/>
  <c r="AB6" i="7"/>
  <c r="AB5" i="3" s="1"/>
  <c r="AC9" i="6"/>
  <c r="AB10" i="7"/>
  <c r="AB9" i="3" s="1"/>
  <c r="AC12" i="6"/>
  <c r="AB3" i="7"/>
  <c r="AB2" i="3" s="1"/>
  <c r="AC11" i="6"/>
  <c r="AB8" i="7"/>
  <c r="AB7" i="3" s="1"/>
  <c r="AC13" i="6"/>
  <c r="AB4" i="7"/>
  <c r="AB3" i="3" s="1"/>
  <c r="AC10" i="6"/>
  <c r="AB9" i="7"/>
  <c r="AB8" i="3" s="1"/>
  <c r="AD3" i="6"/>
  <c r="AC5" i="7"/>
  <c r="AC4" i="3" s="1"/>
  <c r="AD6" i="6"/>
  <c r="AC7" i="7"/>
  <c r="AC6" i="3" s="1"/>
  <c r="AE6" i="6" l="1"/>
  <c r="AD7" i="7"/>
  <c r="AD6" i="3" s="1"/>
  <c r="AD11" i="6"/>
  <c r="AC8" i="7"/>
  <c r="AC7" i="3" s="1"/>
  <c r="AE3" i="6"/>
  <c r="AD5" i="7"/>
  <c r="AD4" i="3" s="1"/>
  <c r="AD12" i="6"/>
  <c r="AC3" i="7"/>
  <c r="AC2" i="3" s="1"/>
  <c r="AD10" i="6"/>
  <c r="AC9" i="7"/>
  <c r="AC8" i="3" s="1"/>
  <c r="AD9" i="6"/>
  <c r="AC10" i="7"/>
  <c r="AC9" i="3" s="1"/>
  <c r="AD13" i="6"/>
  <c r="AC4" i="7"/>
  <c r="AC3" i="3" s="1"/>
  <c r="AD4" i="6"/>
  <c r="AC6" i="7"/>
  <c r="AC5" i="3" s="1"/>
  <c r="AE4" i="6" l="1"/>
  <c r="AD6" i="7"/>
  <c r="AD5" i="3" s="1"/>
  <c r="AE12" i="6"/>
  <c r="AD3" i="7"/>
  <c r="AD2" i="3" s="1"/>
  <c r="AE13" i="6"/>
  <c r="AD4" i="7"/>
  <c r="AD3" i="3" s="1"/>
  <c r="AF3" i="6"/>
  <c r="AF5" i="7" s="1"/>
  <c r="AF4" i="3" s="1"/>
  <c r="AE5" i="7"/>
  <c r="AE4" i="3" s="1"/>
  <c r="AE9" i="6"/>
  <c r="AD10" i="7"/>
  <c r="AD9" i="3" s="1"/>
  <c r="AE11" i="6"/>
  <c r="AD8" i="7"/>
  <c r="AD7" i="3" s="1"/>
  <c r="AE10" i="6"/>
  <c r="AD9" i="7"/>
  <c r="AD8" i="3" s="1"/>
  <c r="AF6" i="6"/>
  <c r="AF7" i="7" s="1"/>
  <c r="AF6" i="3" s="1"/>
  <c r="AE7" i="7"/>
  <c r="AE6" i="3" s="1"/>
  <c r="AF10" i="6" l="1"/>
  <c r="AF9" i="7" s="1"/>
  <c r="AF8" i="3" s="1"/>
  <c r="AE9" i="7"/>
  <c r="AE8" i="3" s="1"/>
  <c r="AF13" i="6"/>
  <c r="AF4" i="7" s="1"/>
  <c r="AF3" i="3" s="1"/>
  <c r="AE4" i="7"/>
  <c r="AE3" i="3" s="1"/>
  <c r="AF11" i="6"/>
  <c r="AF8" i="7" s="1"/>
  <c r="AF7" i="3" s="1"/>
  <c r="AE8" i="7"/>
  <c r="AE7" i="3" s="1"/>
  <c r="AF12" i="6"/>
  <c r="AF3" i="7" s="1"/>
  <c r="AF2" i="3" s="1"/>
  <c r="AE3" i="7"/>
  <c r="AE2" i="3" s="1"/>
  <c r="AF9" i="6"/>
  <c r="AF10" i="7" s="1"/>
  <c r="AF9" i="3" s="1"/>
  <c r="AE10" i="7"/>
  <c r="AE9" i="3" s="1"/>
  <c r="AF4" i="6"/>
  <c r="AF6" i="7" s="1"/>
  <c r="AF5" i="3" s="1"/>
  <c r="AE6" i="7"/>
  <c r="AE5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<sst xmlns="http://schemas.openxmlformats.org/spreadsheetml/2006/main" count="404" uniqueCount="158">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</sst>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93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NJ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NJ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9288994</v>
      </c>
      <c r="E3" s="10">
        <f>((SUMIFS(J23:BG23,J22:BG22,About!B1)))</f>
        <v>9267130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0.71099999999999997</v>
      </c>
      <c r="D4" s="8">
        <f>$D$3*C4</f>
        <v>6604474.7339999992</v>
      </c>
      <c r="E4" s="8">
        <f>$E$3*C4</f>
        <v>6588929.4299999997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0.153</v>
      </c>
      <c r="D5" s="8">
        <f t="shared" ref="D5:D17" si="0">$D$3*C5</f>
        <v>1421216.0819999999</v>
      </c>
      <c r="E5" s="8">
        <f t="shared" ref="E5:E17" si="1">$E$3*C5</f>
        <v>1417870.89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7.0000000000000001E-3</v>
      </c>
      <c r="D6" s="8">
        <f t="shared" si="0"/>
        <v>65022.957999999999</v>
      </c>
      <c r="E6" s="8">
        <f t="shared" si="1"/>
        <v>64869.91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0.10299999999999999</v>
      </c>
      <c r="D7" s="8">
        <f t="shared" si="0"/>
        <v>956766.38199999998</v>
      </c>
      <c r="E7" s="8">
        <f t="shared" si="1"/>
        <v>954514.3899999999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9288.9940000000006</v>
      </c>
      <c r="E8" s="8">
        <f t="shared" si="1"/>
        <v>9267.130000000001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2.4E-2</v>
      </c>
      <c r="D9" s="8">
        <f t="shared" si="0"/>
        <v>222935.856</v>
      </c>
      <c r="E9" s="8">
        <f t="shared" si="1"/>
        <v>222411.12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0.53500000000000003</v>
      </c>
      <c r="D10" s="8">
        <f t="shared" si="0"/>
        <v>4969611.79</v>
      </c>
      <c r="E10" s="8">
        <f t="shared" si="1"/>
        <v>4957914.5500000007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0.215</v>
      </c>
      <c r="D11" s="8">
        <f t="shared" si="0"/>
        <v>1997133.71</v>
      </c>
      <c r="E11" s="8">
        <f t="shared" si="1"/>
        <v>1992432.95</v>
      </c>
      <c r="F11" s="8"/>
    </row>
    <row r="12" spans="1:7" x14ac:dyDescent="0.2">
      <c r="A12" s="8">
        <v>9</v>
      </c>
      <c r="B12" s="8" t="s">
        <v>22</v>
      </c>
      <c r="C12" s="12">
        <f>1-C11</f>
        <v>0.78500000000000003</v>
      </c>
      <c r="D12" s="8">
        <f t="shared" si="0"/>
        <v>7291860.29</v>
      </c>
      <c r="E12" s="8">
        <f t="shared" si="1"/>
        <v>7274697.0500000007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0.49199999999999999</v>
      </c>
      <c r="D16" s="8">
        <f t="shared" si="0"/>
        <v>4570185.0479999995</v>
      </c>
      <c r="E16" s="8">
        <f t="shared" si="1"/>
        <v>4559427.96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0.50800000000000001</v>
      </c>
      <c r="D17" s="8">
        <f t="shared" si="0"/>
        <v>4718808.9520000005</v>
      </c>
      <c r="E17" s="8">
        <f t="shared" si="1"/>
        <v>4707702.04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NJ</v>
      </c>
      <c r="B2" s="11">
        <f>'Population Demographic'!D3</f>
        <v>9288994</v>
      </c>
      <c r="C2" s="11">
        <f>'Population Demographic'!E3</f>
        <v>9267130</v>
      </c>
      <c r="D2">
        <f>C2+C2*$B$15*(D1-$B$1)</f>
        <v>9285664.2599999998</v>
      </c>
      <c r="E2">
        <f t="shared" ref="E2:AF2" si="0">D2+D2*$B$15*(E1-$B$1)</f>
        <v>9313521.2527799997</v>
      </c>
      <c r="F2">
        <f t="shared" si="0"/>
        <v>9350775.3377911206</v>
      </c>
      <c r="G2">
        <f t="shared" si="0"/>
        <v>9397529.214480076</v>
      </c>
      <c r="H2">
        <f t="shared" si="0"/>
        <v>9453914.3897669557</v>
      </c>
      <c r="I2">
        <f t="shared" si="0"/>
        <v>9520091.7904953249</v>
      </c>
      <c r="J2">
        <f t="shared" si="0"/>
        <v>9596252.5248192884</v>
      </c>
      <c r="K2">
        <f t="shared" si="0"/>
        <v>9682618.7975426614</v>
      </c>
      <c r="L2">
        <f t="shared" si="0"/>
        <v>9779444.9855180886</v>
      </c>
      <c r="M2">
        <f t="shared" si="0"/>
        <v>9887018.8803587873</v>
      </c>
      <c r="N2">
        <f t="shared" si="0"/>
        <v>10005663.106923092</v>
      </c>
      <c r="O2">
        <f t="shared" si="0"/>
        <v>10135736.727313092</v>
      </c>
      <c r="P2">
        <f t="shared" si="0"/>
        <v>10277637.041495476</v>
      </c>
      <c r="Q2">
        <f t="shared" si="0"/>
        <v>10431801.597117908</v>
      </c>
      <c r="R2">
        <f t="shared" si="0"/>
        <v>10598710.422671795</v>
      </c>
      <c r="S2">
        <f t="shared" si="0"/>
        <v>10778888.499857215</v>
      </c>
      <c r="T2">
        <f t="shared" si="0"/>
        <v>10972908.492854645</v>
      </c>
      <c r="U2">
        <f t="shared" si="0"/>
        <v>11181393.754218884</v>
      </c>
      <c r="V2">
        <f t="shared" si="0"/>
        <v>11405021.629303262</v>
      </c>
      <c r="W2">
        <f t="shared" si="0"/>
        <v>11644527.08351863</v>
      </c>
      <c r="X2">
        <f t="shared" si="0"/>
        <v>11900706.67935604</v>
      </c>
      <c r="Y2">
        <f t="shared" si="0"/>
        <v>12174422.93298123</v>
      </c>
      <c r="Z2">
        <f t="shared" si="0"/>
        <v>12466609.083372779</v>
      </c>
      <c r="AA2">
        <f t="shared" si="0"/>
        <v>12778274.310457099</v>
      </c>
      <c r="AB2">
        <f t="shared" si="0"/>
        <v>13110509.442528984</v>
      </c>
      <c r="AC2">
        <f t="shared" si="0"/>
        <v>13464493.197477266</v>
      </c>
      <c r="AD2">
        <f t="shared" si="0"/>
        <v>13841499.00700663</v>
      </c>
      <c r="AE2">
        <f t="shared" si="0"/>
        <v>14242902.478209823</v>
      </c>
      <c r="AF2">
        <f t="shared" si="0"/>
        <v>14670189.552556118</v>
      </c>
    </row>
    <row r="3" spans="1:32" x14ac:dyDescent="0.2">
      <c r="A3" t="s">
        <v>15</v>
      </c>
      <c r="B3" s="11">
        <f>'Population Demographic'!D4</f>
        <v>6604474.7339999992</v>
      </c>
      <c r="C3" s="11">
        <f>'Population Demographic'!E4</f>
        <v>6588929.4299999997</v>
      </c>
      <c r="D3">
        <f>C3+C3*$B$15*(D$1-$B$1)</f>
        <v>6602107.2888599997</v>
      </c>
      <c r="E3">
        <f t="shared" ref="E3:AF13" si="1">D3+D3*$B$15*(E$1-$B$1)</f>
        <v>6621913.61072658</v>
      </c>
      <c r="F3">
        <f t="shared" si="1"/>
        <v>6648401.2651694864</v>
      </c>
      <c r="G3">
        <f t="shared" si="1"/>
        <v>6681643.2714953339</v>
      </c>
      <c r="H3">
        <f t="shared" si="1"/>
        <v>6721733.1311243055</v>
      </c>
      <c r="I3">
        <f t="shared" si="1"/>
        <v>6768785.2630421761</v>
      </c>
      <c r="J3">
        <f t="shared" si="1"/>
        <v>6822935.5451465137</v>
      </c>
      <c r="K3">
        <f t="shared" si="1"/>
        <v>6884341.9650528319</v>
      </c>
      <c r="L3">
        <f t="shared" si="1"/>
        <v>6953185.3847033605</v>
      </c>
      <c r="M3">
        <f t="shared" si="1"/>
        <v>7029670.4239350976</v>
      </c>
      <c r="N3">
        <f t="shared" si="1"/>
        <v>7114026.4690223187</v>
      </c>
      <c r="O3">
        <f t="shared" si="1"/>
        <v>7206508.8131196089</v>
      </c>
      <c r="P3">
        <f t="shared" si="1"/>
        <v>7307399.9365032837</v>
      </c>
      <c r="Q3">
        <f t="shared" si="1"/>
        <v>7417010.9355508331</v>
      </c>
      <c r="R3">
        <f t="shared" si="1"/>
        <v>7535683.1105196467</v>
      </c>
      <c r="S3">
        <f t="shared" si="1"/>
        <v>7663789.7233984806</v>
      </c>
      <c r="T3">
        <f t="shared" si="1"/>
        <v>7801737.9384196531</v>
      </c>
      <c r="U3">
        <f t="shared" si="1"/>
        <v>7949970.9592496268</v>
      </c>
      <c r="V3">
        <f t="shared" si="1"/>
        <v>8108970.3784346189</v>
      </c>
      <c r="W3">
        <f t="shared" si="1"/>
        <v>8279258.7563817464</v>
      </c>
      <c r="X3">
        <f t="shared" si="1"/>
        <v>8461402.4490221441</v>
      </c>
      <c r="Y3">
        <f t="shared" si="1"/>
        <v>8656014.705349654</v>
      </c>
      <c r="Z3">
        <f t="shared" si="1"/>
        <v>8863759.0582780465</v>
      </c>
      <c r="AA3">
        <f t="shared" si="1"/>
        <v>9085353.0347349979</v>
      </c>
      <c r="AB3">
        <f t="shared" si="1"/>
        <v>9321572.2136381082</v>
      </c>
      <c r="AC3">
        <f t="shared" si="1"/>
        <v>9573254.6634063367</v>
      </c>
      <c r="AD3">
        <f t="shared" si="1"/>
        <v>9841305.7939817142</v>
      </c>
      <c r="AE3">
        <f t="shared" si="1"/>
        <v>10126703.662007185</v>
      </c>
      <c r="AF3">
        <f t="shared" si="1"/>
        <v>10430504.7718674</v>
      </c>
    </row>
    <row r="4" spans="1:32" x14ac:dyDescent="0.2">
      <c r="A4" t="s">
        <v>16</v>
      </c>
      <c r="B4" s="11">
        <f>'Population Demographic'!D5</f>
        <v>1421216.0819999999</v>
      </c>
      <c r="C4" s="11">
        <f>'Population Demographic'!E5</f>
        <v>1417870.89</v>
      </c>
      <c r="D4">
        <f t="shared" ref="D4:S13" si="2">C4+C4*$B$15*(D$1-$B$1)</f>
        <v>1420706.6317799999</v>
      </c>
      <c r="E4">
        <f t="shared" si="2"/>
        <v>1424968.7516753399</v>
      </c>
      <c r="F4">
        <f t="shared" si="2"/>
        <v>1430668.6266820412</v>
      </c>
      <c r="G4">
        <f t="shared" si="2"/>
        <v>1437821.9698154514</v>
      </c>
      <c r="H4">
        <f t="shared" si="2"/>
        <v>1446448.9016343441</v>
      </c>
      <c r="I4">
        <f t="shared" si="2"/>
        <v>1456574.0439457844</v>
      </c>
      <c r="J4">
        <f t="shared" si="2"/>
        <v>1468226.6362973507</v>
      </c>
      <c r="K4">
        <f t="shared" si="2"/>
        <v>1481440.6760240269</v>
      </c>
      <c r="L4">
        <f t="shared" si="2"/>
        <v>1496255.0827842671</v>
      </c>
      <c r="M4">
        <f t="shared" si="2"/>
        <v>1512713.888694894</v>
      </c>
      <c r="N4">
        <f t="shared" si="2"/>
        <v>1530866.4553592328</v>
      </c>
      <c r="O4">
        <f t="shared" si="2"/>
        <v>1550767.719278903</v>
      </c>
      <c r="P4">
        <f t="shared" si="2"/>
        <v>1572478.4673488077</v>
      </c>
      <c r="Q4">
        <f t="shared" si="2"/>
        <v>1596065.6443590398</v>
      </c>
      <c r="R4">
        <f t="shared" si="2"/>
        <v>1621602.6946687845</v>
      </c>
      <c r="S4">
        <f t="shared" si="2"/>
        <v>1649169.9404781538</v>
      </c>
      <c r="T4">
        <f t="shared" si="1"/>
        <v>1678854.9994067606</v>
      </c>
      <c r="U4">
        <f t="shared" si="1"/>
        <v>1710753.2443954891</v>
      </c>
      <c r="V4">
        <f t="shared" si="1"/>
        <v>1744968.3092833988</v>
      </c>
      <c r="W4">
        <f t="shared" si="1"/>
        <v>1781612.6437783502</v>
      </c>
      <c r="X4">
        <f t="shared" si="1"/>
        <v>1820808.1219414738</v>
      </c>
      <c r="Y4">
        <f t="shared" si="1"/>
        <v>1862686.7087461278</v>
      </c>
      <c r="Z4">
        <f t="shared" si="1"/>
        <v>1907391.1897560349</v>
      </c>
      <c r="AA4">
        <f t="shared" si="1"/>
        <v>1955075.9694999359</v>
      </c>
      <c r="AB4">
        <f t="shared" si="1"/>
        <v>2005907.9447069343</v>
      </c>
      <c r="AC4">
        <f t="shared" si="1"/>
        <v>2060067.4592140215</v>
      </c>
      <c r="AD4">
        <f t="shared" si="1"/>
        <v>2117749.3480720143</v>
      </c>
      <c r="AE4">
        <f t="shared" si="1"/>
        <v>2179164.0791661027</v>
      </c>
      <c r="AF4">
        <f t="shared" si="1"/>
        <v>2244539.0015410855</v>
      </c>
    </row>
    <row r="5" spans="1:32" x14ac:dyDescent="0.2">
      <c r="A5" t="s">
        <v>27</v>
      </c>
      <c r="B5" s="11">
        <f>'Population Demographic'!D6</f>
        <v>65022.957999999999</v>
      </c>
      <c r="C5" s="11">
        <f>'Population Demographic'!E6</f>
        <v>64869.91</v>
      </c>
      <c r="D5">
        <f t="shared" si="2"/>
        <v>64999.649820000006</v>
      </c>
      <c r="E5">
        <f t="shared" si="2"/>
        <v>65194.648769460007</v>
      </c>
      <c r="F5">
        <f t="shared" si="2"/>
        <v>65455.427364537849</v>
      </c>
      <c r="G5">
        <f t="shared" si="2"/>
        <v>65782.704501360538</v>
      </c>
      <c r="H5">
        <f t="shared" si="2"/>
        <v>66177.400728368695</v>
      </c>
      <c r="I5">
        <f t="shared" si="2"/>
        <v>66640.642533467282</v>
      </c>
      <c r="J5">
        <f t="shared" si="2"/>
        <v>67173.767673735027</v>
      </c>
      <c r="K5">
        <f t="shared" si="2"/>
        <v>67778.331582798637</v>
      </c>
      <c r="L5">
        <f t="shared" si="2"/>
        <v>68456.11489862662</v>
      </c>
      <c r="M5">
        <f t="shared" si="2"/>
        <v>69209.132162511509</v>
      </c>
      <c r="N5">
        <f t="shared" si="2"/>
        <v>70039.641748461654</v>
      </c>
      <c r="O5">
        <f t="shared" si="2"/>
        <v>70950.15709119165</v>
      </c>
      <c r="P5">
        <f t="shared" si="2"/>
        <v>71943.459290468338</v>
      </c>
      <c r="Q5">
        <f t="shared" si="2"/>
        <v>73022.61117982537</v>
      </c>
      <c r="R5">
        <f t="shared" si="2"/>
        <v>74190.972958702579</v>
      </c>
      <c r="S5">
        <f t="shared" si="2"/>
        <v>75452.219499000523</v>
      </c>
      <c r="T5">
        <f t="shared" si="1"/>
        <v>76810.359449982527</v>
      </c>
      <c r="U5">
        <f t="shared" si="1"/>
        <v>78269.756279532201</v>
      </c>
      <c r="V5">
        <f t="shared" si="1"/>
        <v>79835.151405122844</v>
      </c>
      <c r="W5">
        <f t="shared" si="1"/>
        <v>81511.689584630425</v>
      </c>
      <c r="X5">
        <f t="shared" si="1"/>
        <v>83304.946755492289</v>
      </c>
      <c r="Y5">
        <f t="shared" si="1"/>
        <v>85220.960530868615</v>
      </c>
      <c r="Z5">
        <f t="shared" si="1"/>
        <v>87266.263583609456</v>
      </c>
      <c r="AA5">
        <f t="shared" si="1"/>
        <v>89447.920173199687</v>
      </c>
      <c r="AB5">
        <f t="shared" si="1"/>
        <v>91773.566097702875</v>
      </c>
      <c r="AC5">
        <f t="shared" si="1"/>
        <v>94251.452382340853</v>
      </c>
      <c r="AD5">
        <f t="shared" si="1"/>
        <v>96890.493049046403</v>
      </c>
      <c r="AE5">
        <f t="shared" si="1"/>
        <v>99700.31734746875</v>
      </c>
      <c r="AF5">
        <f t="shared" si="1"/>
        <v>102691.32686789281</v>
      </c>
    </row>
    <row r="6" spans="1:32" x14ac:dyDescent="0.2">
      <c r="A6" t="s">
        <v>17</v>
      </c>
      <c r="B6" s="11">
        <f>'Population Demographic'!D7</f>
        <v>956766.38199999998</v>
      </c>
      <c r="C6" s="11">
        <f>'Population Demographic'!E7</f>
        <v>954514.3899999999</v>
      </c>
      <c r="D6">
        <f t="shared" si="2"/>
        <v>956423.41877999995</v>
      </c>
      <c r="E6">
        <f t="shared" si="2"/>
        <v>959292.68903633999</v>
      </c>
      <c r="F6">
        <f t="shared" si="2"/>
        <v>963129.85979248537</v>
      </c>
      <c r="G6">
        <f t="shared" si="2"/>
        <v>967945.50909144781</v>
      </c>
      <c r="H6">
        <f t="shared" si="2"/>
        <v>973753.18214599648</v>
      </c>
      <c r="I6">
        <f t="shared" si="2"/>
        <v>980569.45442101848</v>
      </c>
      <c r="J6">
        <f t="shared" si="2"/>
        <v>988414.01005638659</v>
      </c>
      <c r="K6">
        <f t="shared" si="2"/>
        <v>997309.73614689405</v>
      </c>
      <c r="L6">
        <f t="shared" si="2"/>
        <v>1007282.833508363</v>
      </c>
      <c r="M6">
        <f t="shared" si="2"/>
        <v>1018362.944676955</v>
      </c>
      <c r="N6">
        <f t="shared" si="2"/>
        <v>1030583.3000130785</v>
      </c>
      <c r="O6">
        <f t="shared" si="2"/>
        <v>1043980.8829132485</v>
      </c>
      <c r="P6">
        <f t="shared" si="2"/>
        <v>1058596.615274034</v>
      </c>
      <c r="Q6">
        <f t="shared" si="2"/>
        <v>1074475.5645031445</v>
      </c>
      <c r="R6">
        <f t="shared" si="2"/>
        <v>1091667.1735351947</v>
      </c>
      <c r="S6">
        <f t="shared" si="2"/>
        <v>1110225.515485293</v>
      </c>
      <c r="T6">
        <f t="shared" si="1"/>
        <v>1130209.5747640282</v>
      </c>
      <c r="U6">
        <f t="shared" si="1"/>
        <v>1151683.5566845448</v>
      </c>
      <c r="V6">
        <f t="shared" si="1"/>
        <v>1174717.2278182358</v>
      </c>
      <c r="W6">
        <f t="shared" si="1"/>
        <v>1199386.2896024187</v>
      </c>
      <c r="X6">
        <f t="shared" si="1"/>
        <v>1225772.7879736719</v>
      </c>
      <c r="Y6">
        <f t="shared" si="1"/>
        <v>1253965.5620970663</v>
      </c>
      <c r="Z6">
        <f t="shared" si="1"/>
        <v>1284060.735587396</v>
      </c>
      <c r="AA6">
        <f t="shared" si="1"/>
        <v>1316162.2539770808</v>
      </c>
      <c r="AB6">
        <f t="shared" si="1"/>
        <v>1350382.4725804848</v>
      </c>
      <c r="AC6">
        <f t="shared" si="1"/>
        <v>1386842.799340158</v>
      </c>
      <c r="AD6">
        <f t="shared" si="1"/>
        <v>1425674.3977216824</v>
      </c>
      <c r="AE6">
        <f t="shared" si="1"/>
        <v>1467018.9552556113</v>
      </c>
      <c r="AF6">
        <f t="shared" si="1"/>
        <v>1511029.5239132796</v>
      </c>
    </row>
    <row r="7" spans="1:32" x14ac:dyDescent="0.2">
      <c r="A7" t="s">
        <v>18</v>
      </c>
      <c r="B7" s="11">
        <f>'Population Demographic'!D8</f>
        <v>9288.9940000000006</v>
      </c>
      <c r="C7" s="11">
        <f>'Population Demographic'!E8</f>
        <v>9267.130000000001</v>
      </c>
      <c r="D7">
        <f t="shared" si="2"/>
        <v>9285.6642600000014</v>
      </c>
      <c r="E7">
        <f t="shared" si="2"/>
        <v>9313.5212527800013</v>
      </c>
      <c r="F7">
        <f t="shared" si="2"/>
        <v>9350.7753377911213</v>
      </c>
      <c r="G7">
        <f t="shared" si="2"/>
        <v>9397.5292144800769</v>
      </c>
      <c r="H7">
        <f t="shared" si="2"/>
        <v>9453.9143897669583</v>
      </c>
      <c r="I7">
        <f t="shared" si="2"/>
        <v>9520.0917904953276</v>
      </c>
      <c r="J7">
        <f t="shared" si="2"/>
        <v>9596.2525248192906</v>
      </c>
      <c r="K7">
        <f t="shared" si="2"/>
        <v>9682.6187975426637</v>
      </c>
      <c r="L7">
        <f t="shared" si="2"/>
        <v>9779.4449855180901</v>
      </c>
      <c r="M7">
        <f t="shared" si="2"/>
        <v>9887.0188803587898</v>
      </c>
      <c r="N7">
        <f t="shared" si="2"/>
        <v>10005.663106923095</v>
      </c>
      <c r="O7">
        <f t="shared" si="2"/>
        <v>10135.736727313095</v>
      </c>
      <c r="P7">
        <f t="shared" si="2"/>
        <v>10277.637041495478</v>
      </c>
      <c r="Q7">
        <f t="shared" si="2"/>
        <v>10431.80159711791</v>
      </c>
      <c r="R7">
        <f t="shared" si="2"/>
        <v>10598.710422671797</v>
      </c>
      <c r="S7">
        <f t="shared" si="2"/>
        <v>10778.888499857218</v>
      </c>
      <c r="T7">
        <f t="shared" si="1"/>
        <v>10972.908492854647</v>
      </c>
      <c r="U7">
        <f t="shared" si="1"/>
        <v>11181.393754218885</v>
      </c>
      <c r="V7">
        <f t="shared" si="1"/>
        <v>11405.021629303263</v>
      </c>
      <c r="W7">
        <f t="shared" si="1"/>
        <v>11644.527083518631</v>
      </c>
      <c r="X7">
        <f t="shared" si="1"/>
        <v>11900.706679356041</v>
      </c>
      <c r="Y7">
        <f t="shared" si="1"/>
        <v>12174.42293298123</v>
      </c>
      <c r="Z7">
        <f t="shared" si="1"/>
        <v>12466.609083372779</v>
      </c>
      <c r="AA7">
        <f t="shared" si="1"/>
        <v>12778.274310457098</v>
      </c>
      <c r="AB7">
        <f t="shared" si="1"/>
        <v>13110.509442528983</v>
      </c>
      <c r="AC7">
        <f t="shared" si="1"/>
        <v>13464.493197477264</v>
      </c>
      <c r="AD7">
        <f t="shared" si="1"/>
        <v>13841.499007006627</v>
      </c>
      <c r="AE7">
        <f t="shared" si="1"/>
        <v>14242.902478209819</v>
      </c>
      <c r="AF7">
        <f t="shared" si="1"/>
        <v>14670.189552556114</v>
      </c>
    </row>
    <row r="8" spans="1:32" x14ac:dyDescent="0.2">
      <c r="A8" t="s">
        <v>19</v>
      </c>
      <c r="B8" s="11">
        <f>'Population Demographic'!D9</f>
        <v>222935.856</v>
      </c>
      <c r="C8" s="11">
        <f>'Population Demographic'!E9</f>
        <v>222411.12</v>
      </c>
      <c r="D8">
        <f t="shared" si="2"/>
        <v>222855.94224</v>
      </c>
      <c r="E8">
        <f t="shared" si="2"/>
        <v>223524.51006672002</v>
      </c>
      <c r="F8">
        <f t="shared" si="2"/>
        <v>224418.60810698691</v>
      </c>
      <c r="G8">
        <f t="shared" si="2"/>
        <v>225540.70114752185</v>
      </c>
      <c r="H8">
        <f t="shared" si="2"/>
        <v>226893.94535440698</v>
      </c>
      <c r="I8">
        <f t="shared" si="2"/>
        <v>228482.20297188783</v>
      </c>
      <c r="J8">
        <f t="shared" si="2"/>
        <v>230310.06059566294</v>
      </c>
      <c r="K8">
        <f t="shared" si="2"/>
        <v>232382.85114102392</v>
      </c>
      <c r="L8">
        <f t="shared" si="2"/>
        <v>234706.67965243416</v>
      </c>
      <c r="M8">
        <f t="shared" si="2"/>
        <v>237288.45312861094</v>
      </c>
      <c r="N8">
        <f t="shared" si="2"/>
        <v>240135.91456615427</v>
      </c>
      <c r="O8">
        <f t="shared" si="2"/>
        <v>243257.68145551428</v>
      </c>
      <c r="P8">
        <f t="shared" si="2"/>
        <v>246663.28899589149</v>
      </c>
      <c r="Q8">
        <f t="shared" si="2"/>
        <v>250363.23833082986</v>
      </c>
      <c r="R8">
        <f t="shared" si="2"/>
        <v>254369.05014412315</v>
      </c>
      <c r="S8">
        <f t="shared" si="2"/>
        <v>258693.32399657325</v>
      </c>
      <c r="T8">
        <f t="shared" si="1"/>
        <v>263349.80382851156</v>
      </c>
      <c r="U8">
        <f t="shared" si="1"/>
        <v>268353.45010125329</v>
      </c>
      <c r="V8">
        <f t="shared" si="1"/>
        <v>273720.51910327835</v>
      </c>
      <c r="W8">
        <f t="shared" si="1"/>
        <v>279468.6500044472</v>
      </c>
      <c r="X8">
        <f t="shared" si="1"/>
        <v>285616.96030454506</v>
      </c>
      <c r="Y8">
        <f t="shared" si="1"/>
        <v>292186.15039154957</v>
      </c>
      <c r="Z8">
        <f t="shared" si="1"/>
        <v>299198.61800094676</v>
      </c>
      <c r="AA8">
        <f t="shared" si="1"/>
        <v>306678.58345097041</v>
      </c>
      <c r="AB8">
        <f t="shared" si="1"/>
        <v>314652.22662069567</v>
      </c>
      <c r="AC8">
        <f t="shared" si="1"/>
        <v>323147.83673945448</v>
      </c>
      <c r="AD8">
        <f t="shared" si="1"/>
        <v>332195.97616815922</v>
      </c>
      <c r="AE8">
        <f t="shared" si="1"/>
        <v>341829.65947703586</v>
      </c>
      <c r="AF8">
        <f t="shared" si="1"/>
        <v>352084.54926134693</v>
      </c>
    </row>
    <row r="9" spans="1:32" x14ac:dyDescent="0.2">
      <c r="A9" t="s">
        <v>20</v>
      </c>
      <c r="B9" s="11">
        <f>'Population Demographic'!D10</f>
        <v>4969611.79</v>
      </c>
      <c r="C9" s="11">
        <f>'Population Demographic'!E10</f>
        <v>4957914.5500000007</v>
      </c>
      <c r="D9">
        <f t="shared" si="2"/>
        <v>4967830.3791000005</v>
      </c>
      <c r="E9">
        <f t="shared" si="2"/>
        <v>4982733.8702373002</v>
      </c>
      <c r="F9">
        <f t="shared" si="2"/>
        <v>5002664.8057182496</v>
      </c>
      <c r="G9">
        <f t="shared" si="2"/>
        <v>5027678.1297468413</v>
      </c>
      <c r="H9">
        <f t="shared" si="2"/>
        <v>5057844.1985253226</v>
      </c>
      <c r="I9">
        <f t="shared" si="2"/>
        <v>5093249.1079150001</v>
      </c>
      <c r="J9">
        <f t="shared" si="2"/>
        <v>5133995.1007783199</v>
      </c>
      <c r="K9">
        <f t="shared" si="2"/>
        <v>5180201.0566853248</v>
      </c>
      <c r="L9">
        <f t="shared" si="2"/>
        <v>5232003.0672521777</v>
      </c>
      <c r="M9">
        <f t="shared" si="2"/>
        <v>5289555.1009919513</v>
      </c>
      <c r="N9">
        <f t="shared" si="2"/>
        <v>5353029.7622038545</v>
      </c>
      <c r="O9">
        <f t="shared" si="2"/>
        <v>5422619.1491125049</v>
      </c>
      <c r="P9">
        <f t="shared" si="2"/>
        <v>5498535.8172000796</v>
      </c>
      <c r="Q9">
        <f t="shared" si="2"/>
        <v>5581013.8544580806</v>
      </c>
      <c r="R9">
        <f t="shared" si="2"/>
        <v>5670310.0761294095</v>
      </c>
      <c r="S9">
        <f t="shared" si="2"/>
        <v>5766705.3474236093</v>
      </c>
      <c r="T9">
        <f t="shared" si="1"/>
        <v>5870506.0436772341</v>
      </c>
      <c r="U9">
        <f t="shared" si="1"/>
        <v>5982045.6585071012</v>
      </c>
      <c r="V9">
        <f t="shared" si="1"/>
        <v>6101686.5716772433</v>
      </c>
      <c r="W9">
        <f t="shared" si="1"/>
        <v>6229821.9896824658</v>
      </c>
      <c r="X9">
        <f t="shared" si="1"/>
        <v>6366878.0734554799</v>
      </c>
      <c r="Y9">
        <f t="shared" si="1"/>
        <v>6513316.269144956</v>
      </c>
      <c r="Z9">
        <f t="shared" si="1"/>
        <v>6669635.859604435</v>
      </c>
      <c r="AA9">
        <f t="shared" si="1"/>
        <v>6836376.7560945461</v>
      </c>
      <c r="AB9">
        <f t="shared" si="1"/>
        <v>7014122.5517530041</v>
      </c>
      <c r="AC9">
        <f t="shared" si="1"/>
        <v>7203503.8606503354</v>
      </c>
      <c r="AD9">
        <f t="shared" si="1"/>
        <v>7405201.9687485453</v>
      </c>
      <c r="AE9">
        <f t="shared" si="1"/>
        <v>7619952.8258422529</v>
      </c>
      <c r="AF9">
        <f t="shared" si="1"/>
        <v>7848551.4106175201</v>
      </c>
    </row>
    <row r="10" spans="1:32" x14ac:dyDescent="0.2">
      <c r="A10" t="s">
        <v>21</v>
      </c>
      <c r="B10" s="11">
        <f>'Population Demographic'!D11</f>
        <v>1997133.71</v>
      </c>
      <c r="C10" s="11">
        <f>'Population Demographic'!E11</f>
        <v>1992432.95</v>
      </c>
      <c r="D10">
        <f t="shared" si="2"/>
        <v>1996417.8159</v>
      </c>
      <c r="E10">
        <f t="shared" si="2"/>
        <v>2002407.0693477001</v>
      </c>
      <c r="F10">
        <f t="shared" si="2"/>
        <v>2010416.6976250908</v>
      </c>
      <c r="G10">
        <f t="shared" si="2"/>
        <v>2020468.7811132162</v>
      </c>
      <c r="H10">
        <f t="shared" si="2"/>
        <v>2032591.5937998954</v>
      </c>
      <c r="I10">
        <f t="shared" si="2"/>
        <v>2046819.7349564945</v>
      </c>
      <c r="J10">
        <f t="shared" si="2"/>
        <v>2063194.2928361464</v>
      </c>
      <c r="K10">
        <f t="shared" si="2"/>
        <v>2081763.0414716718</v>
      </c>
      <c r="L10">
        <f t="shared" si="2"/>
        <v>2102580.6718863887</v>
      </c>
      <c r="M10">
        <f t="shared" si="2"/>
        <v>2125709.0592771391</v>
      </c>
      <c r="N10">
        <f t="shared" si="2"/>
        <v>2151217.5679884646</v>
      </c>
      <c r="O10">
        <f t="shared" si="2"/>
        <v>2179183.3963723145</v>
      </c>
      <c r="P10">
        <f t="shared" si="2"/>
        <v>2209691.9639215269</v>
      </c>
      <c r="Q10">
        <f t="shared" si="2"/>
        <v>2242837.3433803497</v>
      </c>
      <c r="R10">
        <f t="shared" si="2"/>
        <v>2278722.7408744353</v>
      </c>
      <c r="S10">
        <f t="shared" si="2"/>
        <v>2317461.0274693007</v>
      </c>
      <c r="T10">
        <f t="shared" si="1"/>
        <v>2359175.3259637482</v>
      </c>
      <c r="U10">
        <f t="shared" si="1"/>
        <v>2403999.6571570593</v>
      </c>
      <c r="V10">
        <f t="shared" si="1"/>
        <v>2452079.6503002006</v>
      </c>
      <c r="W10">
        <f t="shared" si="1"/>
        <v>2503573.3229565048</v>
      </c>
      <c r="X10">
        <f t="shared" si="1"/>
        <v>2558651.9360615481</v>
      </c>
      <c r="Y10">
        <f t="shared" si="1"/>
        <v>2617500.9305909635</v>
      </c>
      <c r="Z10">
        <f t="shared" si="1"/>
        <v>2680320.9529251466</v>
      </c>
      <c r="AA10">
        <f t="shared" si="1"/>
        <v>2747328.9767482751</v>
      </c>
      <c r="AB10">
        <f t="shared" si="1"/>
        <v>2818759.5301437303</v>
      </c>
      <c r="AC10">
        <f t="shared" si="1"/>
        <v>2894866.0374576109</v>
      </c>
      <c r="AD10">
        <f t="shared" si="1"/>
        <v>2975922.2865064242</v>
      </c>
      <c r="AE10">
        <f t="shared" si="1"/>
        <v>3062224.0328151104</v>
      </c>
      <c r="AF10">
        <f t="shared" si="1"/>
        <v>3154090.7537995637</v>
      </c>
    </row>
    <row r="11" spans="1:32" x14ac:dyDescent="0.2">
      <c r="A11" t="s">
        <v>31</v>
      </c>
      <c r="B11" s="11">
        <f>'Population Demographic'!D12</f>
        <v>7291860.29</v>
      </c>
      <c r="C11" s="11">
        <f>'Population Demographic'!E12</f>
        <v>7274697.0500000007</v>
      </c>
      <c r="D11">
        <f t="shared" si="2"/>
        <v>7289246.4441000009</v>
      </c>
      <c r="E11">
        <f t="shared" si="2"/>
        <v>7311114.1834323006</v>
      </c>
      <c r="F11">
        <f t="shared" si="2"/>
        <v>7340358.6401660293</v>
      </c>
      <c r="G11">
        <f t="shared" si="2"/>
        <v>7377060.4333668593</v>
      </c>
      <c r="H11">
        <f t="shared" si="2"/>
        <v>7421322.7959670601</v>
      </c>
      <c r="I11">
        <f t="shared" si="2"/>
        <v>7473272.0555388294</v>
      </c>
      <c r="J11">
        <f t="shared" si="2"/>
        <v>7533058.2319831401</v>
      </c>
      <c r="K11">
        <f t="shared" si="2"/>
        <v>7600855.7560709883</v>
      </c>
      <c r="L11">
        <f t="shared" si="2"/>
        <v>7676864.3136316985</v>
      </c>
      <c r="M11">
        <f t="shared" si="2"/>
        <v>7761309.8210816467</v>
      </c>
      <c r="N11">
        <f t="shared" si="2"/>
        <v>7854445.5389346266</v>
      </c>
      <c r="O11">
        <f t="shared" si="2"/>
        <v>7956553.3309407765</v>
      </c>
      <c r="P11">
        <f t="shared" si="2"/>
        <v>8067945.0775739476</v>
      </c>
      <c r="Q11">
        <f t="shared" si="2"/>
        <v>8188964.2537375567</v>
      </c>
      <c r="R11">
        <f t="shared" si="2"/>
        <v>8319987.6817973573</v>
      </c>
      <c r="S11">
        <f t="shared" si="2"/>
        <v>8461427.4723879118</v>
      </c>
      <c r="T11">
        <f t="shared" si="1"/>
        <v>8613733.166890895</v>
      </c>
      <c r="U11">
        <f t="shared" si="1"/>
        <v>8777394.0970618222</v>
      </c>
      <c r="V11">
        <f t="shared" si="1"/>
        <v>8952941.9790030587</v>
      </c>
      <c r="W11">
        <f t="shared" si="1"/>
        <v>9140953.7605621237</v>
      </c>
      <c r="X11">
        <f t="shared" si="1"/>
        <v>9342054.7432944905</v>
      </c>
      <c r="Y11">
        <f t="shared" si="1"/>
        <v>9556922.0023902636</v>
      </c>
      <c r="Z11">
        <f t="shared" si="1"/>
        <v>9786288.1304476298</v>
      </c>
      <c r="AA11">
        <f t="shared" si="1"/>
        <v>10030945.333708821</v>
      </c>
      <c r="AB11">
        <f t="shared" si="1"/>
        <v>10291749.91238525</v>
      </c>
      <c r="AC11">
        <f t="shared" si="1"/>
        <v>10569627.160019651</v>
      </c>
      <c r="AD11">
        <f t="shared" si="1"/>
        <v>10865576.720500201</v>
      </c>
      <c r="AE11">
        <f t="shared" si="1"/>
        <v>11180678.445394706</v>
      </c>
      <c r="AF11">
        <f t="shared" si="1"/>
        <v>11516098.798756547</v>
      </c>
    </row>
    <row r="12" spans="1:32" x14ac:dyDescent="0.2">
      <c r="A12" t="s">
        <v>25</v>
      </c>
      <c r="B12" s="11">
        <f>'Population Demographic'!D16</f>
        <v>4570185.0479999995</v>
      </c>
      <c r="C12" s="11">
        <f>'Population Demographic'!E16</f>
        <v>4559427.96</v>
      </c>
      <c r="D12">
        <f t="shared" si="2"/>
        <v>4568546.81592</v>
      </c>
      <c r="E12">
        <f t="shared" si="2"/>
        <v>4582252.45636776</v>
      </c>
      <c r="F12">
        <f t="shared" si="2"/>
        <v>4600581.4661932308</v>
      </c>
      <c r="G12">
        <f t="shared" si="2"/>
        <v>4623584.3735241974</v>
      </c>
      <c r="H12">
        <f t="shared" si="2"/>
        <v>4651325.8797653429</v>
      </c>
      <c r="I12">
        <f t="shared" si="2"/>
        <v>4683885.1609237008</v>
      </c>
      <c r="J12">
        <f t="shared" si="2"/>
        <v>4721356.2422110904</v>
      </c>
      <c r="K12">
        <f t="shared" si="2"/>
        <v>4763848.4483909905</v>
      </c>
      <c r="L12">
        <f t="shared" si="2"/>
        <v>4811486.9328749003</v>
      </c>
      <c r="M12">
        <f t="shared" si="2"/>
        <v>4864413.2891365243</v>
      </c>
      <c r="N12">
        <f t="shared" si="2"/>
        <v>4922786.2486061621</v>
      </c>
      <c r="O12">
        <f t="shared" si="2"/>
        <v>4986782.4698380418</v>
      </c>
      <c r="P12">
        <f t="shared" si="2"/>
        <v>5056597.4244157746</v>
      </c>
      <c r="Q12">
        <f t="shared" si="2"/>
        <v>5132446.3857820109</v>
      </c>
      <c r="R12">
        <f t="shared" si="2"/>
        <v>5214565.5279545235</v>
      </c>
      <c r="S12">
        <f t="shared" si="2"/>
        <v>5303213.1419297503</v>
      </c>
      <c r="T12">
        <f t="shared" si="1"/>
        <v>5398670.9784844862</v>
      </c>
      <c r="U12">
        <f t="shared" si="1"/>
        <v>5501245.7270756913</v>
      </c>
      <c r="V12">
        <f t="shared" si="1"/>
        <v>5611270.641617205</v>
      </c>
      <c r="W12">
        <f t="shared" si="1"/>
        <v>5729107.3250911664</v>
      </c>
      <c r="X12">
        <f t="shared" si="1"/>
        <v>5855147.6862431718</v>
      </c>
      <c r="Y12">
        <f t="shared" si="1"/>
        <v>5989816.0830267649</v>
      </c>
      <c r="Z12">
        <f t="shared" si="1"/>
        <v>6133571.6690194076</v>
      </c>
      <c r="AA12">
        <f t="shared" si="1"/>
        <v>6286910.9607448932</v>
      </c>
      <c r="AB12">
        <f t="shared" si="1"/>
        <v>6450370.6457242602</v>
      </c>
      <c r="AC12">
        <f t="shared" si="1"/>
        <v>6624530.6531588156</v>
      </c>
      <c r="AD12">
        <f t="shared" si="1"/>
        <v>6810017.511447262</v>
      </c>
      <c r="AE12">
        <f t="shared" si="1"/>
        <v>7007508.0192792322</v>
      </c>
      <c r="AF12">
        <f t="shared" si="1"/>
        <v>7217733.2598576089</v>
      </c>
    </row>
    <row r="13" spans="1:32" x14ac:dyDescent="0.2">
      <c r="A13" t="s">
        <v>26</v>
      </c>
      <c r="B13" s="11">
        <f>'Population Demographic'!D17</f>
        <v>4718808.9520000005</v>
      </c>
      <c r="C13" s="11">
        <f>'Population Demographic'!E17</f>
        <v>4707702.04</v>
      </c>
      <c r="D13">
        <f t="shared" si="2"/>
        <v>4717117.4440799998</v>
      </c>
      <c r="E13">
        <f t="shared" si="2"/>
        <v>4731268.7964122398</v>
      </c>
      <c r="F13">
        <f t="shared" si="2"/>
        <v>4750193.8715978889</v>
      </c>
      <c r="G13">
        <f t="shared" si="2"/>
        <v>4773944.8409558786</v>
      </c>
      <c r="H13">
        <f t="shared" si="2"/>
        <v>4802588.5100016138</v>
      </c>
      <c r="I13">
        <f t="shared" si="2"/>
        <v>4836206.629571625</v>
      </c>
      <c r="J13">
        <f t="shared" si="2"/>
        <v>4874896.282608198</v>
      </c>
      <c r="K13">
        <f t="shared" si="2"/>
        <v>4918770.3491516719</v>
      </c>
      <c r="L13">
        <f t="shared" si="2"/>
        <v>4967958.0526431883</v>
      </c>
      <c r="M13">
        <f t="shared" si="2"/>
        <v>5022605.5912222629</v>
      </c>
      <c r="N13">
        <f t="shared" si="2"/>
        <v>5082876.85831693</v>
      </c>
      <c r="O13">
        <f t="shared" si="2"/>
        <v>5148954.2574750502</v>
      </c>
      <c r="P13">
        <f t="shared" si="2"/>
        <v>5221039.6170797013</v>
      </c>
      <c r="Q13">
        <f t="shared" si="2"/>
        <v>5299355.2113358965</v>
      </c>
      <c r="R13">
        <f t="shared" si="2"/>
        <v>5384144.8947172705</v>
      </c>
      <c r="S13">
        <f t="shared" si="2"/>
        <v>5475675.3579274639</v>
      </c>
      <c r="T13">
        <f t="shared" si="1"/>
        <v>5574237.5143701583</v>
      </c>
      <c r="U13">
        <f t="shared" si="1"/>
        <v>5680148.0271431915</v>
      </c>
      <c r="V13">
        <f t="shared" si="1"/>
        <v>5793750.9876860557</v>
      </c>
      <c r="W13">
        <f t="shared" si="1"/>
        <v>5915419.7584274625</v>
      </c>
      <c r="X13">
        <f t="shared" si="1"/>
        <v>6045558.9931128668</v>
      </c>
      <c r="Y13">
        <f t="shared" si="1"/>
        <v>6184606.8499544626</v>
      </c>
      <c r="Z13">
        <f t="shared" si="1"/>
        <v>6333037.4143533697</v>
      </c>
      <c r="AA13">
        <f t="shared" si="1"/>
        <v>6491363.3497122042</v>
      </c>
      <c r="AB13">
        <f t="shared" si="1"/>
        <v>6660138.7968047215</v>
      </c>
      <c r="AC13">
        <f t="shared" si="1"/>
        <v>6839962.5443184488</v>
      </c>
      <c r="AD13">
        <f t="shared" si="1"/>
        <v>7031481.4955593655</v>
      </c>
      <c r="AE13">
        <f t="shared" si="1"/>
        <v>7235394.4589305874</v>
      </c>
      <c r="AF13">
        <f t="shared" si="1"/>
        <v>7452456.2926985053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39067.663945040353</v>
      </c>
      <c r="C3">
        <f>C15*('Population Forecast'!C12/'Population Forecast'!C34)</f>
        <v>39168.445323490771</v>
      </c>
      <c r="D3">
        <f>D15*('Population Forecast'!D12/'Population Forecast'!D34)</f>
        <v>39453.935166650219</v>
      </c>
      <c r="E3">
        <f>E15*('Population Forecast'!E12/'Population Forecast'!E34)</f>
        <v>39799.005639600589</v>
      </c>
      <c r="F3">
        <f>F15*('Population Forecast'!F12/'Population Forecast'!F34)</f>
        <v>40205.827720305417</v>
      </c>
      <c r="G3">
        <f>G15*('Population Forecast'!G12/'Population Forecast'!G34)</f>
        <v>40677.328030916695</v>
      </c>
      <c r="H3">
        <f>H15*('Population Forecast'!H12/'Population Forecast'!H34)</f>
        <v>41213.829190451492</v>
      </c>
      <c r="I3">
        <f>I15*('Population Forecast'!I12/'Population Forecast'!I34)</f>
        <v>41819.397780629071</v>
      </c>
      <c r="J3">
        <f>J15*('Population Forecast'!J12/'Population Forecast'!J34)</f>
        <v>42495.72753901386</v>
      </c>
      <c r="K3">
        <f>K15*('Population Forecast'!K12/'Population Forecast'!K34)</f>
        <v>43239.126961573093</v>
      </c>
      <c r="L3">
        <f>L15*('Population Forecast'!L12/'Population Forecast'!L34)</f>
        <v>44053.45870909479</v>
      </c>
      <c r="M3">
        <f>M15*('Population Forecast'!M12/'Population Forecast'!M34)</f>
        <v>44933.49411889691</v>
      </c>
      <c r="N3">
        <f>N15*('Population Forecast'!N12/'Population Forecast'!N34)</f>
        <v>45879.512958108586</v>
      </c>
      <c r="O3">
        <f>O15*('Population Forecast'!O12/'Population Forecast'!O34)</f>
        <v>46888.397130852856</v>
      </c>
      <c r="P3">
        <f>P15*('Population Forecast'!P12/'Population Forecast'!P34)</f>
        <v>47959.477369046901</v>
      </c>
      <c r="Q3">
        <f>Q15*('Population Forecast'!Q12/'Population Forecast'!Q34)</f>
        <v>49091.279084251968</v>
      </c>
      <c r="R3">
        <f>R15*('Population Forecast'!R12/'Population Forecast'!R34)</f>
        <v>50280.963701338864</v>
      </c>
      <c r="S3">
        <f>S15*('Population Forecast'!S12/'Population Forecast'!S34)</f>
        <v>51527.482382241164</v>
      </c>
      <c r="T3">
        <f>T15*('Population Forecast'!T12/'Population Forecast'!T34)</f>
        <v>52824.580988039364</v>
      </c>
      <c r="U3">
        <f>U15*('Population Forecast'!U12/'Population Forecast'!U34)</f>
        <v>54174.179032925182</v>
      </c>
      <c r="V3">
        <f>V15*('Population Forecast'!V12/'Population Forecast'!V34)</f>
        <v>55571.974006803888</v>
      </c>
      <c r="W3">
        <f>W15*('Population Forecast'!W12/'Population Forecast'!W34)</f>
        <v>57018.891520001845</v>
      </c>
      <c r="X3">
        <f>X15*('Population Forecast'!X12/'Population Forecast'!X34)</f>
        <v>58514.775058351523</v>
      </c>
      <c r="Y3">
        <f>Y15*('Population Forecast'!Y12/'Population Forecast'!Y34)</f>
        <v>60062.746880833329</v>
      </c>
      <c r="Z3">
        <f>Z15*('Population Forecast'!Z12/'Population Forecast'!Z34)</f>
        <v>61652.831566477005</v>
      </c>
      <c r="AA3">
        <f>AA15*('Population Forecast'!AA12/'Population Forecast'!AA34)</f>
        <v>63291.089474293389</v>
      </c>
      <c r="AB3">
        <f>AB15*('Population Forecast'!AB12/'Population Forecast'!AB34)</f>
        <v>64977.899833317031</v>
      </c>
      <c r="AC3">
        <f>AC15*('Population Forecast'!AC12/'Population Forecast'!AC34)</f>
        <v>66732.3131708211</v>
      </c>
      <c r="AD3">
        <f>AD15*('Population Forecast'!AD12/'Population Forecast'!AD34)</f>
        <v>68546.614629453528</v>
      </c>
      <c r="AE3">
        <f>AE15*('Population Forecast'!AE12/'Population Forecast'!AE34)</f>
        <v>70419.244785611023</v>
      </c>
      <c r="AF3">
        <f>AF15*('Population Forecast'!AF12/'Population Forecast'!AF34)</f>
        <v>72359.587551972698</v>
      </c>
    </row>
    <row r="4" spans="1:32" x14ac:dyDescent="0.2">
      <c r="A4" t="s">
        <v>26</v>
      </c>
      <c r="B4">
        <f>B16*('Population Forecast'!B13/'Population Forecast'!B35)</f>
        <v>37777.047679193172</v>
      </c>
      <c r="C4">
        <f>C16*('Population Forecast'!C13/'Population Forecast'!C35)</f>
        <v>37757.48345480147</v>
      </c>
      <c r="D4">
        <f>D16*('Population Forecast'!D13/'Population Forecast'!D35)</f>
        <v>37930.813182946884</v>
      </c>
      <c r="E4">
        <f>E16*('Population Forecast'!E13/'Population Forecast'!E35)</f>
        <v>38176.169716408185</v>
      </c>
      <c r="F4">
        <f>F16*('Population Forecast'!F13/'Population Forecast'!F35)</f>
        <v>38500.167700548576</v>
      </c>
      <c r="G4">
        <f>G16*('Population Forecast'!G13/'Population Forecast'!G35)</f>
        <v>38905.352693736844</v>
      </c>
      <c r="H4">
        <f>H16*('Population Forecast'!H13/'Population Forecast'!H35)</f>
        <v>39394.322504610122</v>
      </c>
      <c r="I4">
        <f>I16*('Population Forecast'!I13/'Population Forecast'!I35)</f>
        <v>39973.178492306433</v>
      </c>
      <c r="J4">
        <f>J16*('Population Forecast'!J13/'Population Forecast'!J35)</f>
        <v>40641.689754068815</v>
      </c>
      <c r="K4">
        <f>K16*('Population Forecast'!K13/'Population Forecast'!K35)</f>
        <v>41401.611701631213</v>
      </c>
      <c r="L4">
        <f>L16*('Population Forecast'!L13/'Population Forecast'!L35)</f>
        <v>42253.201809430473</v>
      </c>
      <c r="M4">
        <f>M16*('Population Forecast'!M13/'Population Forecast'!M35)</f>
        <v>43198.498267118521</v>
      </c>
      <c r="N4">
        <f>N16*('Population Forecast'!N13/'Population Forecast'!N35)</f>
        <v>44234.685551844523</v>
      </c>
      <c r="O4">
        <f>O16*('Population Forecast'!O13/'Population Forecast'!O35)</f>
        <v>45360.957123843029</v>
      </c>
      <c r="P4">
        <f>P16*('Population Forecast'!P13/'Population Forecast'!P35)</f>
        <v>46572.8870985307</v>
      </c>
      <c r="Q4">
        <f>Q16*('Population Forecast'!Q13/'Population Forecast'!Q35)</f>
        <v>47872.956121050644</v>
      </c>
      <c r="R4">
        <f>R16*('Population Forecast'!R13/'Population Forecast'!R35)</f>
        <v>49254.409248971642</v>
      </c>
      <c r="S4">
        <f>S16*('Population Forecast'!S13/'Population Forecast'!S35)</f>
        <v>50710.277272658946</v>
      </c>
      <c r="T4">
        <f>T16*('Population Forecast'!T13/'Population Forecast'!T35)</f>
        <v>52243.001166446455</v>
      </c>
      <c r="U4">
        <f>U16*('Population Forecast'!U13/'Population Forecast'!U35)</f>
        <v>53840.816030129477</v>
      </c>
      <c r="V4">
        <f>V16*('Population Forecast'!V13/'Population Forecast'!V35)</f>
        <v>55504.251266333791</v>
      </c>
      <c r="W4">
        <f>W16*('Population Forecast'!W13/'Population Forecast'!W35)</f>
        <v>57226.607900955692</v>
      </c>
      <c r="X4">
        <f>X16*('Population Forecast'!X13/'Population Forecast'!X35)</f>
        <v>59007.58153335558</v>
      </c>
      <c r="Y4">
        <f>Y16*('Population Forecast'!Y13/'Population Forecast'!Y35)</f>
        <v>60849.597341679633</v>
      </c>
      <c r="Z4">
        <f>Z16*('Population Forecast'!Z13/'Population Forecast'!Z35)</f>
        <v>62740.580624242648</v>
      </c>
      <c r="AA4">
        <f>AA16*('Population Forecast'!AA13/'Population Forecast'!AA35)</f>
        <v>64672.042624903028</v>
      </c>
      <c r="AB4">
        <f>AB16*('Population Forecast'!AB13/'Population Forecast'!AB35)</f>
        <v>66642.926117542665</v>
      </c>
      <c r="AC4">
        <f>AC16*('Population Forecast'!AC13/'Population Forecast'!AC35)</f>
        <v>68695.900821357951</v>
      </c>
      <c r="AD4">
        <f>AD16*('Population Forecast'!AD13/'Population Forecast'!AD35)</f>
        <v>70798.562027287655</v>
      </c>
      <c r="AE4">
        <f>AE16*('Population Forecast'!AE13/'Population Forecast'!AE35)</f>
        <v>72947.108701187826</v>
      </c>
      <c r="AF4">
        <f>AF16*('Population Forecast'!AF13/'Population Forecast'!AF35)</f>
        <v>75143.445086367574</v>
      </c>
    </row>
    <row r="5" spans="1:32" x14ac:dyDescent="0.2">
      <c r="A5" t="s">
        <v>28</v>
      </c>
      <c r="B5">
        <f>B17*('Population Forecast'!B3/'Population Forecast'!B24)</f>
        <v>58979.040354056488</v>
      </c>
      <c r="C5">
        <f>C17*('Population Forecast'!C3/'Population Forecast'!C24)</f>
        <v>58989.431826076194</v>
      </c>
      <c r="D5">
        <f>D17*('Population Forecast'!D3/'Population Forecast'!D24)</f>
        <v>59285.016121149558</v>
      </c>
      <c r="E5">
        <f>E17*('Population Forecast'!E3/'Population Forecast'!E24)</f>
        <v>59678.414263333019</v>
      </c>
      <c r="F5">
        <f>F17*('Population Forecast'!F3/'Population Forecast'!F24)</f>
        <v>60176.322220268041</v>
      </c>
      <c r="G5">
        <f>G17*('Population Forecast'!G3/'Population Forecast'!G24)</f>
        <v>60783.504187315877</v>
      </c>
      <c r="H5">
        <f>H17*('Population Forecast'!H3/'Population Forecast'!H24)</f>
        <v>61502.661908123846</v>
      </c>
      <c r="I5">
        <f>I17*('Population Forecast'!I3/'Population Forecast'!I24)</f>
        <v>62340.82334460767</v>
      </c>
      <c r="J5">
        <f>J17*('Population Forecast'!J3/'Population Forecast'!J24)</f>
        <v>63299.298269391249</v>
      </c>
      <c r="K5">
        <f>K17*('Population Forecast'!K3/'Population Forecast'!K24)</f>
        <v>64375.822533760816</v>
      </c>
      <c r="L5">
        <f>L17*('Population Forecast'!L3/'Population Forecast'!L24)</f>
        <v>65573.67818702459</v>
      </c>
      <c r="M5">
        <f>M17*('Population Forecast'!M3/'Population Forecast'!M24)</f>
        <v>66888.475823824498</v>
      </c>
      <c r="N5">
        <f>N17*('Population Forecast'!N3/'Population Forecast'!N24)</f>
        <v>68317.141032507279</v>
      </c>
      <c r="O5">
        <f>O17*('Population Forecast'!O3/'Population Forecast'!O24)</f>
        <v>69854.444545860606</v>
      </c>
      <c r="P5">
        <f>P17*('Population Forecast'!P3/'Population Forecast'!P24)</f>
        <v>71495.333128360668</v>
      </c>
      <c r="Q5">
        <f>Q17*('Population Forecast'!Q3/'Population Forecast'!Q24)</f>
        <v>73241.079665167606</v>
      </c>
      <c r="R5">
        <f>R17*('Population Forecast'!R3/'Population Forecast'!R24)</f>
        <v>75080.660641772949</v>
      </c>
      <c r="S5">
        <f>S17*('Population Forecast'!S3/'Population Forecast'!S24)</f>
        <v>77007.171721800609</v>
      </c>
      <c r="T5">
        <f>T17*('Population Forecast'!T3/'Population Forecast'!T24)</f>
        <v>79017.227029592192</v>
      </c>
      <c r="U5">
        <f>U17*('Population Forecast'!U3/'Population Forecast'!U24)</f>
        <v>81101.721104782642</v>
      </c>
      <c r="V5">
        <f>V17*('Population Forecast'!V3/'Population Forecast'!V24)</f>
        <v>83254.772523466818</v>
      </c>
      <c r="W5">
        <f>W17*('Population Forecast'!W3/'Population Forecast'!W24)</f>
        <v>85470.835799977795</v>
      </c>
      <c r="X5">
        <f>X17*('Population Forecast'!X3/'Population Forecast'!X24)</f>
        <v>87750.54059275896</v>
      </c>
      <c r="Y5">
        <f>Y17*('Population Forecast'!Y3/'Population Forecast'!Y24)</f>
        <v>90097.972326542542</v>
      </c>
      <c r="Z5">
        <f>Z17*('Population Forecast'!Z3/'Population Forecast'!Z24)</f>
        <v>92491.121634505034</v>
      </c>
      <c r="AA5">
        <f>AA17*('Population Forecast'!AA3/'Population Forecast'!AA24)</f>
        <v>94925.943896896191</v>
      </c>
      <c r="AB5">
        <f>AB17*('Population Forecast'!AB3/'Population Forecast'!AB24)</f>
        <v>97403.98169093125</v>
      </c>
      <c r="AC5">
        <f>AC17*('Population Forecast'!AC3/'Population Forecast'!AC24)</f>
        <v>99975.625551126795</v>
      </c>
      <c r="AD5">
        <f>AD17*('Population Forecast'!AD3/'Population Forecast'!AD24)</f>
        <v>102603.36881652079</v>
      </c>
      <c r="AE5">
        <f>AE17*('Population Forecast'!AE3/'Population Forecast'!AE24)</f>
        <v>105281.07680016212</v>
      </c>
      <c r="AF5">
        <f>AF17*('Population Forecast'!AF3/'Population Forecast'!AF24)</f>
        <v>108015.37057016301</v>
      </c>
    </row>
    <row r="6" spans="1:32" x14ac:dyDescent="0.2">
      <c r="A6" t="s">
        <v>29</v>
      </c>
      <c r="B6">
        <f>B18*('Population Forecast'!B4/'Population Forecast'!B25)</f>
        <v>10598.91285972577</v>
      </c>
      <c r="C6">
        <f>C18*('Population Forecast'!C4/'Population Forecast'!C25)</f>
        <v>10603.097052646426</v>
      </c>
      <c r="D6">
        <f>D18*('Population Forecast'!D4/'Population Forecast'!D25)</f>
        <v>10660.810364103192</v>
      </c>
      <c r="E6">
        <f>E18*('Population Forecast'!E4/'Population Forecast'!E25)</f>
        <v>10737.500426632632</v>
      </c>
      <c r="F6">
        <f>F18*('Population Forecast'!F4/'Population Forecast'!F25)</f>
        <v>10833.600814769225</v>
      </c>
      <c r="G6">
        <f>G18*('Population Forecast'!G4/'Population Forecast'!G25)</f>
        <v>10948.415803582573</v>
      </c>
      <c r="H6">
        <f>H18*('Population Forecast'!H4/'Population Forecast'!H25)</f>
        <v>11083.937614289036</v>
      </c>
      <c r="I6">
        <f>I18*('Population Forecast'!I4/'Population Forecast'!I25)</f>
        <v>11240.102986155425</v>
      </c>
      <c r="J6">
        <f>J18*('Population Forecast'!J4/'Population Forecast'!J25)</f>
        <v>11415.399626478509</v>
      </c>
      <c r="K6">
        <f>K18*('Population Forecast'!K4/'Population Forecast'!K25)</f>
        <v>11612.69975578409</v>
      </c>
      <c r="L6">
        <f>L18*('Population Forecast'!L4/'Population Forecast'!L25)</f>
        <v>11831.99839931184</v>
      </c>
      <c r="M6">
        <f>M18*('Population Forecast'!M4/'Population Forecast'!M25)</f>
        <v>12073.297023275029</v>
      </c>
      <c r="N6">
        <f>N18*('Population Forecast'!N4/'Population Forecast'!N25)</f>
        <v>12338.980482186376</v>
      </c>
      <c r="O6">
        <f>O18*('Population Forecast'!O4/'Population Forecast'!O25)</f>
        <v>12627.355874929073</v>
      </c>
      <c r="P6">
        <f>P18*('Population Forecast'!P4/'Population Forecast'!P25)</f>
        <v>12941.387207053034</v>
      </c>
      <c r="Q6">
        <f>Q18*('Population Forecast'!Q4/'Population Forecast'!Q25)</f>
        <v>13278.727249719052</v>
      </c>
      <c r="R6">
        <f>R18*('Population Forecast'!R4/'Population Forecast'!R25)</f>
        <v>13642.028390963842</v>
      </c>
      <c r="S6">
        <f>S18*('Population Forecast'!S4/'Population Forecast'!S25)</f>
        <v>14029.732083695844</v>
      </c>
      <c r="T6">
        <f>T18*('Population Forecast'!T4/'Population Forecast'!T25)</f>
        <v>14440.828846756713</v>
      </c>
      <c r="U6">
        <f>U18*('Population Forecast'!U4/'Population Forecast'!U25)</f>
        <v>14877.150811394993</v>
      </c>
      <c r="V6">
        <f>V18*('Population Forecast'!V4/'Population Forecast'!V25)</f>
        <v>15338.213626747231</v>
      </c>
      <c r="W6">
        <f>W18*('Population Forecast'!W4/'Population Forecast'!W25)</f>
        <v>15824.489890932578</v>
      </c>
      <c r="X6">
        <f>X18*('Population Forecast'!X4/'Population Forecast'!X25)</f>
        <v>16335.667834992128</v>
      </c>
      <c r="Y6">
        <f>Y18*('Population Forecast'!Y4/'Population Forecast'!Y25)</f>
        <v>16870.476148985777</v>
      </c>
      <c r="Z6">
        <f>Z18*('Population Forecast'!Z4/'Population Forecast'!Z25)</f>
        <v>17430.280931786579</v>
      </c>
      <c r="AA6">
        <f>AA18*('Population Forecast'!AA4/'Population Forecast'!AA25)</f>
        <v>18015.889152442633</v>
      </c>
      <c r="AB6">
        <f>AB18*('Population Forecast'!AB4/'Population Forecast'!AB25)</f>
        <v>18623.228303283962</v>
      </c>
      <c r="AC6">
        <f>AC18*('Population Forecast'!AC4/'Population Forecast'!AC25)</f>
        <v>19257.998931385042</v>
      </c>
      <c r="AD6">
        <f>AD18*('Population Forecast'!AD4/'Population Forecast'!AD25)</f>
        <v>19921.142499842994</v>
      </c>
      <c r="AE6">
        <f>AE18*('Population Forecast'!AE4/'Population Forecast'!AE25)</f>
        <v>20608.824408959961</v>
      </c>
      <c r="AF6">
        <f>AF18*('Population Forecast'!AF4/'Population Forecast'!AF25)</f>
        <v>21326.567635733943</v>
      </c>
    </row>
    <row r="7" spans="1:32" x14ac:dyDescent="0.2">
      <c r="A7" t="s">
        <v>30</v>
      </c>
      <c r="B7">
        <f>B19*('Population Forecast'!B6/'Population Forecast'!B27)</f>
        <v>4763.72054763505</v>
      </c>
      <c r="C7">
        <f>C19*('Population Forecast'!C6/'Population Forecast'!C27)</f>
        <v>4844.4553449177984</v>
      </c>
      <c r="D7">
        <f>D19*('Population Forecast'!D6/'Population Forecast'!D27)</f>
        <v>4953.0984906048188</v>
      </c>
      <c r="E7">
        <f>E19*('Population Forecast'!E6/'Population Forecast'!E27)</f>
        <v>5075.1427533936621</v>
      </c>
      <c r="F7">
        <f>F19*('Population Forecast'!F6/'Population Forecast'!F27)</f>
        <v>5210.8523684364254</v>
      </c>
      <c r="G7">
        <f>G19*('Population Forecast'!G6/'Population Forecast'!G27)</f>
        <v>5358.1550985361628</v>
      </c>
      <c r="H7">
        <f>H19*('Population Forecast'!H6/'Population Forecast'!H27)</f>
        <v>5521.6402198896203</v>
      </c>
      <c r="I7">
        <f>I19*('Population Forecast'!I6/'Population Forecast'!I27)</f>
        <v>5699.4822156133305</v>
      </c>
      <c r="J7">
        <f>J19*('Population Forecast'!J6/'Population Forecast'!J27)</f>
        <v>5893.5910817092126</v>
      </c>
      <c r="K7">
        <f>K19*('Population Forecast'!K6/'Population Forecast'!K27)</f>
        <v>6103.4297837888053</v>
      </c>
      <c r="L7">
        <f>L19*('Population Forecast'!L6/'Population Forecast'!L27)</f>
        <v>6329.1534709679026</v>
      </c>
      <c r="M7">
        <f>M19*('Population Forecast'!M6/'Population Forecast'!M27)</f>
        <v>6572.2388362725515</v>
      </c>
      <c r="N7">
        <f>N19*('Population Forecast'!N6/'Population Forecast'!N27)</f>
        <v>6830.3151338681464</v>
      </c>
      <c r="O7">
        <f>O19*('Population Forecast'!O6/'Population Forecast'!O27)</f>
        <v>7107.6580219000443</v>
      </c>
      <c r="P7">
        <f>P19*('Population Forecast'!P6/'Population Forecast'!P27)</f>
        <v>7401.4569014558974</v>
      </c>
      <c r="Q7">
        <f>Q19*('Population Forecast'!Q6/'Population Forecast'!Q27)</f>
        <v>7713.8909263658488</v>
      </c>
      <c r="R7">
        <f>R19*('Population Forecast'!R6/'Population Forecast'!R27)</f>
        <v>8044.2821112076545</v>
      </c>
      <c r="S7">
        <f>S19*('Population Forecast'!S6/'Population Forecast'!S27)</f>
        <v>8393.4334894912772</v>
      </c>
      <c r="T7">
        <f>T19*('Population Forecast'!T6/'Population Forecast'!T27)</f>
        <v>8761.7523728632659</v>
      </c>
      <c r="U7">
        <f>U19*('Population Forecast'!U6/'Population Forecast'!U27)</f>
        <v>9148.15731466752</v>
      </c>
      <c r="V7">
        <f>V19*('Population Forecast'!V6/'Population Forecast'!V27)</f>
        <v>9555.7194603253683</v>
      </c>
      <c r="W7">
        <f>W19*('Population Forecast'!W6/'Population Forecast'!W27)</f>
        <v>9981.5752389244917</v>
      </c>
      <c r="X7">
        <f>X19*('Population Forecast'!X6/'Population Forecast'!X27)</f>
        <v>10430.308613863222</v>
      </c>
      <c r="Y7">
        <f>Y19*('Population Forecast'!Y6/'Population Forecast'!Y27)</f>
        <v>10898.840131341038</v>
      </c>
      <c r="Z7">
        <f>Z19*('Population Forecast'!Z6/'Population Forecast'!Z27)</f>
        <v>11391.991650012695</v>
      </c>
      <c r="AA7">
        <f>AA19*('Population Forecast'!AA6/'Population Forecast'!AA27)</f>
        <v>11909.025328810747</v>
      </c>
      <c r="AB7">
        <f>AB19*('Population Forecast'!AB6/'Population Forecast'!AB27)</f>
        <v>12450.526814469478</v>
      </c>
      <c r="AC7">
        <f>AC19*('Population Forecast'!AC6/'Population Forecast'!AC27)</f>
        <v>13021.728143270109</v>
      </c>
      <c r="AD7">
        <f>AD19*('Population Forecast'!AD6/'Population Forecast'!AD27)</f>
        <v>13620.995629316154</v>
      </c>
      <c r="AE7">
        <f>AE19*('Population Forecast'!AE6/'Population Forecast'!AE27)</f>
        <v>14252.690008079577</v>
      </c>
      <c r="AF7">
        <f>AF19*('Population Forecast'!AF6/'Population Forecast'!AF27)</f>
        <v>14920.178735734451</v>
      </c>
    </row>
    <row r="8" spans="1:32" x14ac:dyDescent="0.2">
      <c r="A8" t="s">
        <v>31</v>
      </c>
      <c r="B8">
        <f>B20*('Population Forecast'!B11/'Population Forecast'!B33)</f>
        <v>28126.985097065099</v>
      </c>
      <c r="C8">
        <f>C20*('Population Forecast'!C11/'Population Forecast'!C33)</f>
        <v>28494.930180559557</v>
      </c>
      <c r="D8">
        <f>D20*('Population Forecast'!D11/'Population Forecast'!D33)</f>
        <v>29021.400770871689</v>
      </c>
      <c r="E8">
        <f>E20*('Population Forecast'!E11/'Population Forecast'!E33)</f>
        <v>29590.650274532294</v>
      </c>
      <c r="F8">
        <f>F20*('Population Forecast'!F11/'Population Forecast'!F33)</f>
        <v>30222.191355994422</v>
      </c>
      <c r="G8">
        <f>G20*('Population Forecast'!G11/'Population Forecast'!G33)</f>
        <v>30955.381474526541</v>
      </c>
      <c r="H8">
        <f>H20*('Population Forecast'!H11/'Population Forecast'!H33)</f>
        <v>31710.761437480072</v>
      </c>
      <c r="I8">
        <f>I20*('Population Forecast'!I11/'Population Forecast'!I33)</f>
        <v>32556.371907913239</v>
      </c>
      <c r="J8">
        <f>J20*('Population Forecast'!J11/'Population Forecast'!J33)</f>
        <v>33497.464834523365</v>
      </c>
      <c r="K8">
        <f>K20*('Population Forecast'!K11/'Population Forecast'!K33)</f>
        <v>34502.744827831637</v>
      </c>
      <c r="L8">
        <f>L20*('Population Forecast'!L11/'Population Forecast'!L33)</f>
        <v>35581.586863728589</v>
      </c>
      <c r="M8">
        <f>M20*('Population Forecast'!M11/'Population Forecast'!M33)</f>
        <v>36746.273470569235</v>
      </c>
      <c r="N8">
        <f>N20*('Population Forecast'!N11/'Population Forecast'!N33)</f>
        <v>37997.403646231127</v>
      </c>
      <c r="O8">
        <f>O20*('Population Forecast'!O11/'Population Forecast'!O33)</f>
        <v>39348.132341398996</v>
      </c>
      <c r="P8">
        <f>P20*('Population Forecast'!P11/'Population Forecast'!P33)</f>
        <v>40786.44151165618</v>
      </c>
      <c r="Q8">
        <f>Q20*('Population Forecast'!Q11/'Population Forecast'!Q33)</f>
        <v>42320.501857087336</v>
      </c>
      <c r="R8">
        <f>R20*('Population Forecast'!R11/'Population Forecast'!R33)</f>
        <v>43955.818810602876</v>
      </c>
      <c r="S8">
        <f>S20*('Population Forecast'!S11/'Population Forecast'!S33)</f>
        <v>45697.800823785365</v>
      </c>
      <c r="T8">
        <f>T20*('Population Forecast'!T11/'Population Forecast'!T33)</f>
        <v>47555.049091201436</v>
      </c>
      <c r="U8">
        <f>U20*('Population Forecast'!U11/'Population Forecast'!U33)</f>
        <v>49508.228386593393</v>
      </c>
      <c r="V8">
        <f>V20*('Population Forecast'!V11/'Population Forecast'!V33)</f>
        <v>51579.308955553322</v>
      </c>
      <c r="W8">
        <f>W20*('Population Forecast'!W11/'Population Forecast'!W33)</f>
        <v>53793.92355529523</v>
      </c>
      <c r="X8">
        <f>X20*('Population Forecast'!X11/'Population Forecast'!X33)</f>
        <v>56088.37149673322</v>
      </c>
      <c r="Y8">
        <f>Y20*('Population Forecast'!Y11/'Population Forecast'!Y33)</f>
        <v>58536.417456259871</v>
      </c>
      <c r="Z8">
        <f>Z20*('Population Forecast'!Z11/'Population Forecast'!Z33)</f>
        <v>61094.438116406083</v>
      </c>
      <c r="AA8">
        <f>AA20*('Population Forecast'!AA11/'Population Forecast'!AA33)</f>
        <v>63792.152505162077</v>
      </c>
      <c r="AB8">
        <f>AB20*('Population Forecast'!AB11/'Population Forecast'!AB33)</f>
        <v>66645.952718525979</v>
      </c>
      <c r="AC8">
        <f>AC20*('Population Forecast'!AC11/'Population Forecast'!AC33)</f>
        <v>69649.535035242559</v>
      </c>
      <c r="AD8">
        <f>AD20*('Population Forecast'!AD11/'Population Forecast'!AD33)</f>
        <v>72807.307303726979</v>
      </c>
      <c r="AE8">
        <f>AE20*('Population Forecast'!AE11/'Population Forecast'!AE33)</f>
        <v>76157.303848375654</v>
      </c>
      <c r="AF8">
        <f>AF20*('Population Forecast'!AF11/'Population Forecast'!AF33)</f>
        <v>79652.366219397809</v>
      </c>
    </row>
    <row r="9" spans="1:32" x14ac:dyDescent="0.2">
      <c r="A9" t="s">
        <v>32</v>
      </c>
      <c r="B9">
        <f>B21*('Population Forecast'!B10/'Population Forecast'!B31)</f>
        <v>7103.7235415574978</v>
      </c>
      <c r="C9">
        <f>C21*('Population Forecast'!C10/'Population Forecast'!C31)</f>
        <v>7255.2554454426199</v>
      </c>
      <c r="D9">
        <f>D21*('Population Forecast'!D10/'Population Forecast'!D31)</f>
        <v>7447.6360387866116</v>
      </c>
      <c r="E9">
        <f>E21*('Population Forecast'!E10/'Population Forecast'!E31)</f>
        <v>7654.5695863095152</v>
      </c>
      <c r="F9">
        <f>F21*('Population Forecast'!F10/'Population Forecast'!F31)</f>
        <v>7879.9797709382756</v>
      </c>
      <c r="G9">
        <f>G21*('Population Forecast'!G10/'Population Forecast'!G31)</f>
        <v>8122.5983994174449</v>
      </c>
      <c r="H9">
        <f>H21*('Population Forecast'!H10/'Population Forecast'!H31)</f>
        <v>8384.5211215341078</v>
      </c>
      <c r="I9">
        <f>I21*('Population Forecast'!I10/'Population Forecast'!I31)</f>
        <v>8667.4913494438879</v>
      </c>
      <c r="J9">
        <f>J21*('Population Forecast'!J10/'Population Forecast'!J31)</f>
        <v>8973.9337584315999</v>
      </c>
      <c r="K9">
        <f>K21*('Population Forecast'!K10/'Population Forecast'!K31)</f>
        <v>9304.2965455162666</v>
      </c>
      <c r="L9">
        <f>L21*('Population Forecast'!L10/'Population Forecast'!L31)</f>
        <v>9661.8621816957784</v>
      </c>
      <c r="M9">
        <f>M21*('Population Forecast'!M10/'Population Forecast'!M31)</f>
        <v>10043.929975263152</v>
      </c>
      <c r="N9">
        <f>N21*('Population Forecast'!N10/'Population Forecast'!N31)</f>
        <v>10456.639656860922</v>
      </c>
      <c r="O9">
        <f>O21*('Population Forecast'!O10/'Population Forecast'!O31)</f>
        <v>10898.586447729022</v>
      </c>
      <c r="P9">
        <f>P21*('Population Forecast'!P10/'Population Forecast'!P31)</f>
        <v>11370.980202652676</v>
      </c>
      <c r="Q9">
        <f>Q21*('Population Forecast'!Q10/'Population Forecast'!Q31)</f>
        <v>11879.284849487949</v>
      </c>
      <c r="R9">
        <f>R21*('Population Forecast'!R10/'Population Forecast'!R31)</f>
        <v>12422.855281166883</v>
      </c>
      <c r="S9">
        <f>S21*('Population Forecast'!S10/'Population Forecast'!S31)</f>
        <v>13001.717653965628</v>
      </c>
      <c r="T9">
        <f>T21*('Population Forecast'!T10/'Population Forecast'!T31)</f>
        <v>13618.116848006401</v>
      </c>
      <c r="U9">
        <f>U21*('Population Forecast'!U10/'Population Forecast'!U31)</f>
        <v>14276.078261632689</v>
      </c>
      <c r="V9">
        <f>V21*('Population Forecast'!V10/'Population Forecast'!V31)</f>
        <v>14976.162067465088</v>
      </c>
      <c r="W9">
        <f>W21*('Population Forecast'!W10/'Population Forecast'!W31)</f>
        <v>15718.206693581446</v>
      </c>
      <c r="X9">
        <f>X21*('Population Forecast'!X10/'Population Forecast'!X31)</f>
        <v>16506.414306533887</v>
      </c>
      <c r="Y9">
        <f>Y21*('Population Forecast'!Y10/'Population Forecast'!Y31)</f>
        <v>17343.654484847073</v>
      </c>
      <c r="Z9">
        <f>Z21*('Population Forecast'!Z10/'Population Forecast'!Z31)</f>
        <v>18229.654800427164</v>
      </c>
      <c r="AA9">
        <f>AA21*('Population Forecast'!AA10/'Population Forecast'!AA31)</f>
        <v>19167.661858518743</v>
      </c>
      <c r="AB9">
        <f>AB21*('Population Forecast'!AB10/'Population Forecast'!AB31)</f>
        <v>20159.628837920227</v>
      </c>
      <c r="AC9">
        <f>AC21*('Population Forecast'!AC10/'Population Forecast'!AC31)</f>
        <v>21209.344601819499</v>
      </c>
      <c r="AD9">
        <f>AD21*('Population Forecast'!AD10/'Population Forecast'!AD31)</f>
        <v>22319.637697910555</v>
      </c>
      <c r="AE9">
        <f>AE21*('Population Forecast'!AE10/'Population Forecast'!AE31)</f>
        <v>23490.638358550885</v>
      </c>
      <c r="AF9">
        <f>AF21*('Population Forecast'!AF10/'Population Forecast'!AF31)</f>
        <v>24728.608058821665</v>
      </c>
    </row>
    <row r="10" spans="1:32" x14ac:dyDescent="0.2">
      <c r="A10" t="s">
        <v>33</v>
      </c>
      <c r="B10">
        <f>B22*('Population Forecast'!B9/'Population Forecast'!B30)</f>
        <v>46718.18499599085</v>
      </c>
      <c r="C10">
        <f>C22*('Population Forecast'!C9/'Population Forecast'!C30)</f>
        <v>46685.708010395545</v>
      </c>
      <c r="D10">
        <f>D22*('Population Forecast'!D9/'Population Forecast'!D30)</f>
        <v>46879.419477309799</v>
      </c>
      <c r="E10">
        <f>E22*('Population Forecast'!E9/'Population Forecast'!E30)</f>
        <v>47151.785934653592</v>
      </c>
      <c r="F10">
        <f>F22*('Population Forecast'!F9/'Population Forecast'!F30)</f>
        <v>47506.380278237819</v>
      </c>
      <c r="G10">
        <f>G22*('Population Forecast'!G9/'Population Forecast'!G30)</f>
        <v>47947.537604197147</v>
      </c>
      <c r="H10">
        <f>H22*('Population Forecast'!H9/'Population Forecast'!H30)</f>
        <v>48475.995812349269</v>
      </c>
      <c r="I10">
        <f>I22*('Population Forecast'!I9/'Population Forecast'!I30)</f>
        <v>49097.479928126311</v>
      </c>
      <c r="J10">
        <f>J22*('Population Forecast'!J9/'Population Forecast'!J30)</f>
        <v>49811.578124582637</v>
      </c>
      <c r="K10">
        <f>K22*('Population Forecast'!K9/'Population Forecast'!K30)</f>
        <v>50616.756900043656</v>
      </c>
      <c r="L10">
        <f>L22*('Population Forecast'!L9/'Population Forecast'!L30)</f>
        <v>51513.87204542078</v>
      </c>
      <c r="M10">
        <f>M22*('Population Forecast'!M9/'Population Forecast'!M30)</f>
        <v>52502.351162215069</v>
      </c>
      <c r="N10">
        <f>N22*('Population Forecast'!N9/'Population Forecast'!N30)</f>
        <v>53577.029994657176</v>
      </c>
      <c r="O10">
        <f>O22*('Population Forecast'!O9/'Population Forecast'!O30)</f>
        <v>54736.114725710111</v>
      </c>
      <c r="P10">
        <f>P22*('Population Forecast'!P9/'Population Forecast'!P30)</f>
        <v>55975.552439423278</v>
      </c>
      <c r="Q10">
        <f>Q22*('Population Forecast'!Q9/'Population Forecast'!Q30)</f>
        <v>57292.902305551885</v>
      </c>
      <c r="R10">
        <f>R22*('Population Forecast'!R9/'Population Forecast'!R30)</f>
        <v>58682.194499890742</v>
      </c>
      <c r="S10">
        <f>S22*('Population Forecast'!S9/'Population Forecast'!S30)</f>
        <v>60138.118285981247</v>
      </c>
      <c r="T10">
        <f>T22*('Population Forecast'!T9/'Population Forecast'!T30)</f>
        <v>61656.879255172535</v>
      </c>
      <c r="U10">
        <f>U22*('Population Forecast'!U9/'Population Forecast'!U30)</f>
        <v>63229.68682849707</v>
      </c>
      <c r="V10">
        <f>V22*('Population Forecast'!V9/'Population Forecast'!V30)</f>
        <v>64853.730527793872</v>
      </c>
      <c r="W10">
        <f>W22*('Population Forecast'!W9/'Population Forecast'!W30)</f>
        <v>66525.288908403192</v>
      </c>
      <c r="X10">
        <f>X22*('Population Forecast'!X9/'Population Forecast'!X30)</f>
        <v>68241.669313648657</v>
      </c>
      <c r="Y10">
        <f>Y22*('Population Forecast'!Y9/'Population Forecast'!Y30)</f>
        <v>70004.904918500208</v>
      </c>
      <c r="Z10">
        <f>Z22*('Population Forecast'!Z9/'Population Forecast'!Z30)</f>
        <v>71800.586582631324</v>
      </c>
      <c r="AA10">
        <f>AA22*('Population Forecast'!AA9/'Population Forecast'!AA30)</f>
        <v>73625.265215407257</v>
      </c>
      <c r="AB10">
        <f>AB22*('Population Forecast'!AB9/'Population Forecast'!AB30)</f>
        <v>75477.382950126208</v>
      </c>
      <c r="AC10">
        <f>AC22*('Population Forecast'!AC9/'Population Forecast'!AC30)</f>
        <v>77395.552296786147</v>
      </c>
      <c r="AD10">
        <f>AD22*('Population Forecast'!AD9/'Population Forecast'!AD30)</f>
        <v>79351.666975543805</v>
      </c>
      <c r="AE10">
        <f>AE22*('Population Forecast'!AE9/'Population Forecast'!AE30)</f>
        <v>81342.112421943486</v>
      </c>
      <c r="AF10">
        <f>AF22*('Population Forecast'!AF9/'Population Forecast'!AF30)</f>
        <v>83370.785797319622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39067.663945040353</v>
      </c>
      <c r="C2">
        <f>Calculations!C3</f>
        <v>39168.445323490771</v>
      </c>
      <c r="D2">
        <f>Calculations!D3</f>
        <v>39453.935166650219</v>
      </c>
      <c r="E2">
        <f>Calculations!E3</f>
        <v>39799.005639600589</v>
      </c>
      <c r="F2">
        <f>Calculations!F3</f>
        <v>40205.827720305417</v>
      </c>
      <c r="G2">
        <f>Calculations!G3</f>
        <v>40677.328030916695</v>
      </c>
      <c r="H2">
        <f>Calculations!H3</f>
        <v>41213.829190451492</v>
      </c>
      <c r="I2">
        <f>Calculations!I3</f>
        <v>41819.397780629071</v>
      </c>
      <c r="J2">
        <f>Calculations!J3</f>
        <v>42495.72753901386</v>
      </c>
      <c r="K2">
        <f>Calculations!K3</f>
        <v>43239.126961573093</v>
      </c>
      <c r="L2">
        <f>Calculations!L3</f>
        <v>44053.45870909479</v>
      </c>
      <c r="M2">
        <f>Calculations!M3</f>
        <v>44933.49411889691</v>
      </c>
      <c r="N2">
        <f>Calculations!N3</f>
        <v>45879.512958108586</v>
      </c>
      <c r="O2">
        <f>Calculations!O3</f>
        <v>46888.397130852856</v>
      </c>
      <c r="P2">
        <f>Calculations!P3</f>
        <v>47959.477369046901</v>
      </c>
      <c r="Q2">
        <f>Calculations!Q3</f>
        <v>49091.279084251968</v>
      </c>
      <c r="R2">
        <f>Calculations!R3</f>
        <v>50280.963701338864</v>
      </c>
      <c r="S2">
        <f>Calculations!S3</f>
        <v>51527.482382241164</v>
      </c>
      <c r="T2">
        <f>Calculations!T3</f>
        <v>52824.580988039364</v>
      </c>
      <c r="U2">
        <f>Calculations!U3</f>
        <v>54174.179032925182</v>
      </c>
      <c r="V2">
        <f>Calculations!V3</f>
        <v>55571.974006803888</v>
      </c>
      <c r="W2">
        <f>Calculations!W3</f>
        <v>57018.891520001845</v>
      </c>
      <c r="X2">
        <f>Calculations!X3</f>
        <v>58514.775058351523</v>
      </c>
      <c r="Y2">
        <f>Calculations!Y3</f>
        <v>60062.746880833329</v>
      </c>
      <c r="Z2">
        <f>Calculations!Z3</f>
        <v>61652.831566477005</v>
      </c>
      <c r="AA2">
        <f>Calculations!AA3</f>
        <v>63291.089474293389</v>
      </c>
      <c r="AB2">
        <f>Calculations!AB3</f>
        <v>64977.899833317031</v>
      </c>
      <c r="AC2">
        <f>Calculations!AC3</f>
        <v>66732.3131708211</v>
      </c>
      <c r="AD2">
        <f>Calculations!AD3</f>
        <v>68546.614629453528</v>
      </c>
      <c r="AE2">
        <f>Calculations!AE3</f>
        <v>70419.244785611023</v>
      </c>
      <c r="AF2">
        <f>Calculations!AF3</f>
        <v>72359.587551972698</v>
      </c>
    </row>
    <row r="3" spans="1:32" x14ac:dyDescent="0.2">
      <c r="A3" t="s">
        <v>26</v>
      </c>
      <c r="B3">
        <f>Calculations!B4</f>
        <v>37777.047679193172</v>
      </c>
      <c r="C3">
        <f>Calculations!C4</f>
        <v>37757.48345480147</v>
      </c>
      <c r="D3">
        <f>Calculations!D4</f>
        <v>37930.813182946884</v>
      </c>
      <c r="E3">
        <f>Calculations!E4</f>
        <v>38176.169716408185</v>
      </c>
      <c r="F3">
        <f>Calculations!F4</f>
        <v>38500.167700548576</v>
      </c>
      <c r="G3">
        <f>Calculations!G4</f>
        <v>38905.352693736844</v>
      </c>
      <c r="H3">
        <f>Calculations!H4</f>
        <v>39394.322504610122</v>
      </c>
      <c r="I3">
        <f>Calculations!I4</f>
        <v>39973.178492306433</v>
      </c>
      <c r="J3">
        <f>Calculations!J4</f>
        <v>40641.689754068815</v>
      </c>
      <c r="K3">
        <f>Calculations!K4</f>
        <v>41401.611701631213</v>
      </c>
      <c r="L3">
        <f>Calculations!L4</f>
        <v>42253.201809430473</v>
      </c>
      <c r="M3">
        <f>Calculations!M4</f>
        <v>43198.498267118521</v>
      </c>
      <c r="N3">
        <f>Calculations!N4</f>
        <v>44234.685551844523</v>
      </c>
      <c r="O3">
        <f>Calculations!O4</f>
        <v>45360.957123843029</v>
      </c>
      <c r="P3">
        <f>Calculations!P4</f>
        <v>46572.8870985307</v>
      </c>
      <c r="Q3">
        <f>Calculations!Q4</f>
        <v>47872.956121050644</v>
      </c>
      <c r="R3">
        <f>Calculations!R4</f>
        <v>49254.409248971642</v>
      </c>
      <c r="S3">
        <f>Calculations!S4</f>
        <v>50710.277272658946</v>
      </c>
      <c r="T3">
        <f>Calculations!T4</f>
        <v>52243.001166446455</v>
      </c>
      <c r="U3">
        <f>Calculations!U4</f>
        <v>53840.816030129477</v>
      </c>
      <c r="V3">
        <f>Calculations!V4</f>
        <v>55504.251266333791</v>
      </c>
      <c r="W3">
        <f>Calculations!W4</f>
        <v>57226.607900955692</v>
      </c>
      <c r="X3">
        <f>Calculations!X4</f>
        <v>59007.58153335558</v>
      </c>
      <c r="Y3">
        <f>Calculations!Y4</f>
        <v>60849.597341679633</v>
      </c>
      <c r="Z3">
        <f>Calculations!Z4</f>
        <v>62740.580624242648</v>
      </c>
      <c r="AA3">
        <f>Calculations!AA4</f>
        <v>64672.042624903028</v>
      </c>
      <c r="AB3">
        <f>Calculations!AB4</f>
        <v>66642.926117542665</v>
      </c>
      <c r="AC3">
        <f>Calculations!AC4</f>
        <v>68695.900821357951</v>
      </c>
      <c r="AD3">
        <f>Calculations!AD4</f>
        <v>70798.562027287655</v>
      </c>
      <c r="AE3">
        <f>Calculations!AE4</f>
        <v>72947.108701187826</v>
      </c>
      <c r="AF3">
        <f>Calculations!AF4</f>
        <v>75143.445086367574</v>
      </c>
    </row>
    <row r="4" spans="1:32" x14ac:dyDescent="0.2">
      <c r="A4" t="s">
        <v>28</v>
      </c>
      <c r="B4">
        <f>Calculations!B5</f>
        <v>58979.040354056488</v>
      </c>
      <c r="C4">
        <f>Calculations!C5</f>
        <v>58989.431826076194</v>
      </c>
      <c r="D4">
        <f>Calculations!D5</f>
        <v>59285.016121149558</v>
      </c>
      <c r="E4">
        <f>Calculations!E5</f>
        <v>59678.414263333019</v>
      </c>
      <c r="F4">
        <f>Calculations!F5</f>
        <v>60176.322220268041</v>
      </c>
      <c r="G4">
        <f>Calculations!G5</f>
        <v>60783.504187315877</v>
      </c>
      <c r="H4">
        <f>Calculations!H5</f>
        <v>61502.661908123846</v>
      </c>
      <c r="I4">
        <f>Calculations!I5</f>
        <v>62340.82334460767</v>
      </c>
      <c r="J4">
        <f>Calculations!J5</f>
        <v>63299.298269391249</v>
      </c>
      <c r="K4">
        <f>Calculations!K5</f>
        <v>64375.822533760816</v>
      </c>
      <c r="L4">
        <f>Calculations!L5</f>
        <v>65573.67818702459</v>
      </c>
      <c r="M4">
        <f>Calculations!M5</f>
        <v>66888.475823824498</v>
      </c>
      <c r="N4">
        <f>Calculations!N5</f>
        <v>68317.141032507279</v>
      </c>
      <c r="O4">
        <f>Calculations!O5</f>
        <v>69854.444545860606</v>
      </c>
      <c r="P4">
        <f>Calculations!P5</f>
        <v>71495.333128360668</v>
      </c>
      <c r="Q4">
        <f>Calculations!Q5</f>
        <v>73241.079665167606</v>
      </c>
      <c r="R4">
        <f>Calculations!R5</f>
        <v>75080.660641772949</v>
      </c>
      <c r="S4">
        <f>Calculations!S5</f>
        <v>77007.171721800609</v>
      </c>
      <c r="T4">
        <f>Calculations!T5</f>
        <v>79017.227029592192</v>
      </c>
      <c r="U4">
        <f>Calculations!U5</f>
        <v>81101.721104782642</v>
      </c>
      <c r="V4">
        <f>Calculations!V5</f>
        <v>83254.772523466818</v>
      </c>
      <c r="W4">
        <f>Calculations!W5</f>
        <v>85470.835799977795</v>
      </c>
      <c r="X4">
        <f>Calculations!X5</f>
        <v>87750.54059275896</v>
      </c>
      <c r="Y4">
        <f>Calculations!Y5</f>
        <v>90097.972326542542</v>
      </c>
      <c r="Z4">
        <f>Calculations!Z5</f>
        <v>92491.121634505034</v>
      </c>
      <c r="AA4">
        <f>Calculations!AA5</f>
        <v>94925.943896896191</v>
      </c>
      <c r="AB4">
        <f>Calculations!AB5</f>
        <v>97403.98169093125</v>
      </c>
      <c r="AC4">
        <f>Calculations!AC5</f>
        <v>99975.625551126795</v>
      </c>
      <c r="AD4">
        <f>Calculations!AD5</f>
        <v>102603.36881652079</v>
      </c>
      <c r="AE4">
        <f>Calculations!AE5</f>
        <v>105281.07680016212</v>
      </c>
      <c r="AF4">
        <f>Calculations!AF5</f>
        <v>108015.37057016301</v>
      </c>
    </row>
    <row r="5" spans="1:32" x14ac:dyDescent="0.2">
      <c r="A5" t="s">
        <v>29</v>
      </c>
      <c r="B5">
        <f>Calculations!B6</f>
        <v>10598.91285972577</v>
      </c>
      <c r="C5">
        <f>Calculations!C6</f>
        <v>10603.097052646426</v>
      </c>
      <c r="D5">
        <f>Calculations!D6</f>
        <v>10660.810364103192</v>
      </c>
      <c r="E5">
        <f>Calculations!E6</f>
        <v>10737.500426632632</v>
      </c>
      <c r="F5">
        <f>Calculations!F6</f>
        <v>10833.600814769225</v>
      </c>
      <c r="G5">
        <f>Calculations!G6</f>
        <v>10948.415803582573</v>
      </c>
      <c r="H5">
        <f>Calculations!H6</f>
        <v>11083.937614289036</v>
      </c>
      <c r="I5">
        <f>Calculations!I6</f>
        <v>11240.102986155425</v>
      </c>
      <c r="J5">
        <f>Calculations!J6</f>
        <v>11415.399626478509</v>
      </c>
      <c r="K5">
        <f>Calculations!K6</f>
        <v>11612.69975578409</v>
      </c>
      <c r="L5">
        <f>Calculations!L6</f>
        <v>11831.99839931184</v>
      </c>
      <c r="M5">
        <f>Calculations!M6</f>
        <v>12073.297023275029</v>
      </c>
      <c r="N5">
        <f>Calculations!N6</f>
        <v>12338.980482186376</v>
      </c>
      <c r="O5">
        <f>Calculations!O6</f>
        <v>12627.355874929073</v>
      </c>
      <c r="P5">
        <f>Calculations!P6</f>
        <v>12941.387207053034</v>
      </c>
      <c r="Q5">
        <f>Calculations!Q6</f>
        <v>13278.727249719052</v>
      </c>
      <c r="R5">
        <f>Calculations!R6</f>
        <v>13642.028390963842</v>
      </c>
      <c r="S5">
        <f>Calculations!S6</f>
        <v>14029.732083695844</v>
      </c>
      <c r="T5">
        <f>Calculations!T6</f>
        <v>14440.828846756713</v>
      </c>
      <c r="U5">
        <f>Calculations!U6</f>
        <v>14877.150811394993</v>
      </c>
      <c r="V5">
        <f>Calculations!V6</f>
        <v>15338.213626747231</v>
      </c>
      <c r="W5">
        <f>Calculations!W6</f>
        <v>15824.489890932578</v>
      </c>
      <c r="X5">
        <f>Calculations!X6</f>
        <v>16335.667834992128</v>
      </c>
      <c r="Y5">
        <f>Calculations!Y6</f>
        <v>16870.476148985777</v>
      </c>
      <c r="Z5">
        <f>Calculations!Z6</f>
        <v>17430.280931786579</v>
      </c>
      <c r="AA5">
        <f>Calculations!AA6</f>
        <v>18015.889152442633</v>
      </c>
      <c r="AB5">
        <f>Calculations!AB6</f>
        <v>18623.228303283962</v>
      </c>
      <c r="AC5">
        <f>Calculations!AC6</f>
        <v>19257.998931385042</v>
      </c>
      <c r="AD5">
        <f>Calculations!AD6</f>
        <v>19921.142499842994</v>
      </c>
      <c r="AE5">
        <f>Calculations!AE6</f>
        <v>20608.824408959961</v>
      </c>
      <c r="AF5">
        <f>Calculations!AF6</f>
        <v>21326.567635733943</v>
      </c>
    </row>
    <row r="6" spans="1:32" x14ac:dyDescent="0.2">
      <c r="A6" t="s">
        <v>30</v>
      </c>
      <c r="B6">
        <f>Calculations!B7</f>
        <v>4763.72054763505</v>
      </c>
      <c r="C6">
        <f>Calculations!C7</f>
        <v>4844.4553449177984</v>
      </c>
      <c r="D6">
        <f>Calculations!D7</f>
        <v>4953.0984906048188</v>
      </c>
      <c r="E6">
        <f>Calculations!E7</f>
        <v>5075.1427533936621</v>
      </c>
      <c r="F6">
        <f>Calculations!F7</f>
        <v>5210.8523684364254</v>
      </c>
      <c r="G6">
        <f>Calculations!G7</f>
        <v>5358.1550985361628</v>
      </c>
      <c r="H6">
        <f>Calculations!H7</f>
        <v>5521.6402198896203</v>
      </c>
      <c r="I6">
        <f>Calculations!I7</f>
        <v>5699.4822156133305</v>
      </c>
      <c r="J6">
        <f>Calculations!J7</f>
        <v>5893.5910817092126</v>
      </c>
      <c r="K6">
        <f>Calculations!K7</f>
        <v>6103.4297837888053</v>
      </c>
      <c r="L6">
        <f>Calculations!L7</f>
        <v>6329.1534709679026</v>
      </c>
      <c r="M6">
        <f>Calculations!M7</f>
        <v>6572.2388362725515</v>
      </c>
      <c r="N6">
        <f>Calculations!N7</f>
        <v>6830.3151338681464</v>
      </c>
      <c r="O6">
        <f>Calculations!O7</f>
        <v>7107.6580219000443</v>
      </c>
      <c r="P6">
        <f>Calculations!P7</f>
        <v>7401.4569014558974</v>
      </c>
      <c r="Q6">
        <f>Calculations!Q7</f>
        <v>7713.8909263658488</v>
      </c>
      <c r="R6">
        <f>Calculations!R7</f>
        <v>8044.2821112076545</v>
      </c>
      <c r="S6">
        <f>Calculations!S7</f>
        <v>8393.4334894912772</v>
      </c>
      <c r="T6">
        <f>Calculations!T7</f>
        <v>8761.7523728632659</v>
      </c>
      <c r="U6">
        <f>Calculations!U7</f>
        <v>9148.15731466752</v>
      </c>
      <c r="V6">
        <f>Calculations!V7</f>
        <v>9555.7194603253683</v>
      </c>
      <c r="W6">
        <f>Calculations!W7</f>
        <v>9981.5752389244917</v>
      </c>
      <c r="X6">
        <f>Calculations!X7</f>
        <v>10430.308613863222</v>
      </c>
      <c r="Y6">
        <f>Calculations!Y7</f>
        <v>10898.840131341038</v>
      </c>
      <c r="Z6">
        <f>Calculations!Z7</f>
        <v>11391.991650012695</v>
      </c>
      <c r="AA6">
        <f>Calculations!AA7</f>
        <v>11909.025328810747</v>
      </c>
      <c r="AB6">
        <f>Calculations!AB7</f>
        <v>12450.526814469478</v>
      </c>
      <c r="AC6">
        <f>Calculations!AC7</f>
        <v>13021.728143270109</v>
      </c>
      <c r="AD6">
        <f>Calculations!AD7</f>
        <v>13620.995629316154</v>
      </c>
      <c r="AE6">
        <f>Calculations!AE7</f>
        <v>14252.690008079577</v>
      </c>
      <c r="AF6">
        <f>Calculations!AF7</f>
        <v>14920.178735734451</v>
      </c>
    </row>
    <row r="7" spans="1:32" x14ac:dyDescent="0.2">
      <c r="A7" t="s">
        <v>31</v>
      </c>
      <c r="B7">
        <f>Calculations!B8</f>
        <v>28126.985097065099</v>
      </c>
      <c r="C7">
        <f>Calculations!C8</f>
        <v>28494.930180559557</v>
      </c>
      <c r="D7">
        <f>Calculations!D8</f>
        <v>29021.400770871689</v>
      </c>
      <c r="E7">
        <f>Calculations!E8</f>
        <v>29590.650274532294</v>
      </c>
      <c r="F7">
        <f>Calculations!F8</f>
        <v>30222.191355994422</v>
      </c>
      <c r="G7">
        <f>Calculations!G8</f>
        <v>30955.381474526541</v>
      </c>
      <c r="H7">
        <f>Calculations!H8</f>
        <v>31710.761437480072</v>
      </c>
      <c r="I7">
        <f>Calculations!I8</f>
        <v>32556.371907913239</v>
      </c>
      <c r="J7">
        <f>Calculations!J8</f>
        <v>33497.464834523365</v>
      </c>
      <c r="K7">
        <f>Calculations!K8</f>
        <v>34502.744827831637</v>
      </c>
      <c r="L7">
        <f>Calculations!L8</f>
        <v>35581.586863728589</v>
      </c>
      <c r="M7">
        <f>Calculations!M8</f>
        <v>36746.273470569235</v>
      </c>
      <c r="N7">
        <f>Calculations!N8</f>
        <v>37997.403646231127</v>
      </c>
      <c r="O7">
        <f>Calculations!O8</f>
        <v>39348.132341398996</v>
      </c>
      <c r="P7">
        <f>Calculations!P8</f>
        <v>40786.44151165618</v>
      </c>
      <c r="Q7">
        <f>Calculations!Q8</f>
        <v>42320.501857087336</v>
      </c>
      <c r="R7">
        <f>Calculations!R8</f>
        <v>43955.818810602876</v>
      </c>
      <c r="S7">
        <f>Calculations!S8</f>
        <v>45697.800823785365</v>
      </c>
      <c r="T7">
        <f>Calculations!T8</f>
        <v>47555.049091201436</v>
      </c>
      <c r="U7">
        <f>Calculations!U8</f>
        <v>49508.228386593393</v>
      </c>
      <c r="V7">
        <f>Calculations!V8</f>
        <v>51579.308955553322</v>
      </c>
      <c r="W7">
        <f>Calculations!W8</f>
        <v>53793.92355529523</v>
      </c>
      <c r="X7">
        <f>Calculations!X8</f>
        <v>56088.37149673322</v>
      </c>
      <c r="Y7">
        <f>Calculations!Y8</f>
        <v>58536.417456259871</v>
      </c>
      <c r="Z7">
        <f>Calculations!Z8</f>
        <v>61094.438116406083</v>
      </c>
      <c r="AA7">
        <f>Calculations!AA8</f>
        <v>63792.152505162077</v>
      </c>
      <c r="AB7">
        <f>Calculations!AB8</f>
        <v>66645.952718525979</v>
      </c>
      <c r="AC7">
        <f>Calculations!AC8</f>
        <v>69649.535035242559</v>
      </c>
      <c r="AD7">
        <f>Calculations!AD8</f>
        <v>72807.307303726979</v>
      </c>
      <c r="AE7">
        <f>Calculations!AE8</f>
        <v>76157.303848375654</v>
      </c>
      <c r="AF7">
        <f>Calculations!AF8</f>
        <v>79652.366219397809</v>
      </c>
    </row>
    <row r="8" spans="1:32" x14ac:dyDescent="0.2">
      <c r="A8" t="s">
        <v>32</v>
      </c>
      <c r="B8">
        <f>Calculations!B9</f>
        <v>7103.7235415574978</v>
      </c>
      <c r="C8">
        <f>Calculations!C9</f>
        <v>7255.2554454426199</v>
      </c>
      <c r="D8">
        <f>Calculations!D9</f>
        <v>7447.6360387866116</v>
      </c>
      <c r="E8">
        <f>Calculations!E9</f>
        <v>7654.5695863095152</v>
      </c>
      <c r="F8">
        <f>Calculations!F9</f>
        <v>7879.9797709382756</v>
      </c>
      <c r="G8">
        <f>Calculations!G9</f>
        <v>8122.5983994174449</v>
      </c>
      <c r="H8">
        <f>Calculations!H9</f>
        <v>8384.5211215341078</v>
      </c>
      <c r="I8">
        <f>Calculations!I9</f>
        <v>8667.4913494438879</v>
      </c>
      <c r="J8">
        <f>Calculations!J9</f>
        <v>8973.9337584315999</v>
      </c>
      <c r="K8">
        <f>Calculations!K9</f>
        <v>9304.2965455162666</v>
      </c>
      <c r="L8">
        <f>Calculations!L9</f>
        <v>9661.8621816957784</v>
      </c>
      <c r="M8">
        <f>Calculations!M9</f>
        <v>10043.929975263152</v>
      </c>
      <c r="N8">
        <f>Calculations!N9</f>
        <v>10456.639656860922</v>
      </c>
      <c r="O8">
        <f>Calculations!O9</f>
        <v>10898.586447729022</v>
      </c>
      <c r="P8">
        <f>Calculations!P9</f>
        <v>11370.980202652676</v>
      </c>
      <c r="Q8">
        <f>Calculations!Q9</f>
        <v>11879.284849487949</v>
      </c>
      <c r="R8">
        <f>Calculations!R9</f>
        <v>12422.855281166883</v>
      </c>
      <c r="S8">
        <f>Calculations!S9</f>
        <v>13001.717653965628</v>
      </c>
      <c r="T8">
        <f>Calculations!T9</f>
        <v>13618.116848006401</v>
      </c>
      <c r="U8">
        <f>Calculations!U9</f>
        <v>14276.078261632689</v>
      </c>
      <c r="V8">
        <f>Calculations!V9</f>
        <v>14976.162067465088</v>
      </c>
      <c r="W8">
        <f>Calculations!W9</f>
        <v>15718.206693581446</v>
      </c>
      <c r="X8">
        <f>Calculations!X9</f>
        <v>16506.414306533887</v>
      </c>
      <c r="Y8">
        <f>Calculations!Y9</f>
        <v>17343.654484847073</v>
      </c>
      <c r="Z8">
        <f>Calculations!Z9</f>
        <v>18229.654800427164</v>
      </c>
      <c r="AA8">
        <f>Calculations!AA9</f>
        <v>19167.661858518743</v>
      </c>
      <c r="AB8">
        <f>Calculations!AB9</f>
        <v>20159.628837920227</v>
      </c>
      <c r="AC8">
        <f>Calculations!AC9</f>
        <v>21209.344601819499</v>
      </c>
      <c r="AD8">
        <f>Calculations!AD9</f>
        <v>22319.637697910555</v>
      </c>
      <c r="AE8">
        <f>Calculations!AE9</f>
        <v>23490.638358550885</v>
      </c>
      <c r="AF8">
        <f>Calculations!AF9</f>
        <v>24728.608058821665</v>
      </c>
    </row>
    <row r="9" spans="1:32" x14ac:dyDescent="0.2">
      <c r="A9" t="s">
        <v>33</v>
      </c>
      <c r="B9">
        <f>Calculations!B10</f>
        <v>46718.18499599085</v>
      </c>
      <c r="C9">
        <f>Calculations!C10</f>
        <v>46685.708010395545</v>
      </c>
      <c r="D9">
        <f>Calculations!D10</f>
        <v>46879.419477309799</v>
      </c>
      <c r="E9">
        <f>Calculations!E10</f>
        <v>47151.785934653592</v>
      </c>
      <c r="F9">
        <f>Calculations!F10</f>
        <v>47506.380278237819</v>
      </c>
      <c r="G9">
        <f>Calculations!G10</f>
        <v>47947.537604197147</v>
      </c>
      <c r="H9">
        <f>Calculations!H10</f>
        <v>48475.995812349269</v>
      </c>
      <c r="I9">
        <f>Calculations!I10</f>
        <v>49097.479928126311</v>
      </c>
      <c r="J9">
        <f>Calculations!J10</f>
        <v>49811.578124582637</v>
      </c>
      <c r="K9">
        <f>Calculations!K10</f>
        <v>50616.756900043656</v>
      </c>
      <c r="L9">
        <f>Calculations!L10</f>
        <v>51513.87204542078</v>
      </c>
      <c r="M9">
        <f>Calculations!M10</f>
        <v>52502.351162215069</v>
      </c>
      <c r="N9">
        <f>Calculations!N10</f>
        <v>53577.029994657176</v>
      </c>
      <c r="O9">
        <f>Calculations!O10</f>
        <v>54736.114725710111</v>
      </c>
      <c r="P9">
        <f>Calculations!P10</f>
        <v>55975.552439423278</v>
      </c>
      <c r="Q9">
        <f>Calculations!Q10</f>
        <v>57292.902305551885</v>
      </c>
      <c r="R9">
        <f>Calculations!R10</f>
        <v>58682.194499890742</v>
      </c>
      <c r="S9">
        <f>Calculations!S10</f>
        <v>60138.118285981247</v>
      </c>
      <c r="T9">
        <f>Calculations!T10</f>
        <v>61656.879255172535</v>
      </c>
      <c r="U9">
        <f>Calculations!U10</f>
        <v>63229.68682849707</v>
      </c>
      <c r="V9">
        <f>Calculations!V10</f>
        <v>64853.730527793872</v>
      </c>
      <c r="W9">
        <f>Calculations!W10</f>
        <v>66525.288908403192</v>
      </c>
      <c r="X9">
        <f>Calculations!X10</f>
        <v>68241.669313648657</v>
      </c>
      <c r="Y9">
        <f>Calculations!Y10</f>
        <v>70004.904918500208</v>
      </c>
      <c r="Z9">
        <f>Calculations!Z10</f>
        <v>71800.586582631324</v>
      </c>
      <c r="AA9">
        <f>Calculations!AA10</f>
        <v>73625.265215407257</v>
      </c>
      <c r="AB9">
        <f>Calculations!AB10</f>
        <v>75477.382950126208</v>
      </c>
      <c r="AC9">
        <f>Calculations!AC10</f>
        <v>77395.552296786147</v>
      </c>
      <c r="AD9">
        <f>Calculations!AD10</f>
        <v>79351.666975543805</v>
      </c>
      <c r="AE9">
        <f>Calculations!AE10</f>
        <v>81342.112421943486</v>
      </c>
      <c r="AF9">
        <f>Calculations!AF10</f>
        <v>83370.785797319622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2022-09-12T22:02:25Z</dcterms:modified>
</cp:coreProperties>
</file>