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J/trans/SYNoEVC/"/>
    </mc:Choice>
  </mc:AlternateContent>
  <xr:revisionPtr revIDLastSave="0" documentId="8_{CE8D70BB-560F-9D40-9022-E6E40C784532}"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<sst xmlns="http://schemas.openxmlformats.org/spreadsheetml/2006/main" count="212" uniqueCount="159">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</sst>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79</v>
      </c>
      <c r="C1" s="52">
        <v>45295</v>
      </c>
      <c r="F1" s="51" t="s">
        <v>49</v>
      </c>
      <c r="G1" s="51" t="s">
        <v>107</v>
      </c>
    </row>
    <row r="2" spans="1:7">
      <c r="B2" t="str">
        <f>LOOKUP(B1,F1:G50,G1:G50)</f>
        <v>NJ</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New Jersey</v>
      </c>
      <c r="B6">
        <f>SUMIFS('2022'!C:C,'2022'!A:A,'BNoEVC-calcs'!A6)</f>
        <v>2694</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2694</v>
      </c>
      <c r="C9">
        <f>B9</f>
        <v>2694</v>
      </c>
      <c r="D9">
        <f>C9*D3</f>
        <v>4918.3271161105522</v>
      </c>
      <c r="E9">
        <f t="shared" ref="E9:AE9" si="1">D9*E3</f>
        <v>7127.1784488967423</v>
      </c>
      <c r="F9">
        <f t="shared" si="1"/>
        <v>9362.3386133343465</v>
      </c>
      <c r="G9">
        <f t="shared" si="1"/>
        <v>11626.902766088529</v>
      </c>
      <c r="H9">
        <f t="shared" si="1"/>
        <v>12652.683418387174</v>
      </c>
      <c r="I9">
        <f t="shared" si="1"/>
        <v>13714.058372331849</v>
      </c>
      <c r="J9">
        <f t="shared" si="1"/>
        <v>14812.575206255282</v>
      </c>
      <c r="K9">
        <f t="shared" si="1"/>
        <v>15951.329076821763</v>
      </c>
      <c r="L9">
        <f t="shared" si="1"/>
        <v>17131.867562364019</v>
      </c>
      <c r="M9">
        <f t="shared" si="1"/>
        <v>17872.893801494414</v>
      </c>
      <c r="N9">
        <f t="shared" si="1"/>
        <v>18613.920040625104</v>
      </c>
      <c r="O9">
        <f t="shared" si="1"/>
        <v>19354.946279755499</v>
      </c>
      <c r="P9">
        <f t="shared" si="1"/>
        <v>20095.972518885894</v>
      </c>
      <c r="Q9">
        <f t="shared" si="1"/>
        <v>20836.998758016583</v>
      </c>
      <c r="R9">
        <f t="shared" si="1"/>
        <v>21578.024997146982</v>
      </c>
      <c r="S9">
        <f t="shared" si="1"/>
        <v>22319.051236277377</v>
      </c>
      <c r="T9">
        <f t="shared" si="1"/>
        <v>23060.077475407772</v>
      </c>
      <c r="U9">
        <f t="shared" si="1"/>
        <v>23801.103714538458</v>
      </c>
      <c r="V9">
        <f t="shared" si="1"/>
        <v>24542.129953668857</v>
      </c>
      <c r="W9">
        <f t="shared" si="1"/>
        <v>25283.156192799252</v>
      </c>
      <c r="X9">
        <f t="shared" si="1"/>
        <v>26024.182431929941</v>
      </c>
      <c r="Y9">
        <f t="shared" si="1"/>
        <v>26765.20867106034</v>
      </c>
      <c r="Z9">
        <f t="shared" si="1"/>
        <v>27506.234910190738</v>
      </c>
      <c r="AA9">
        <f t="shared" si="1"/>
        <v>28247.261149321137</v>
      </c>
      <c r="AB9">
        <f t="shared" si="1"/>
        <v>28988.287388451823</v>
      </c>
      <c r="AC9">
        <f t="shared" si="1"/>
        <v>29729.313627582218</v>
      </c>
      <c r="AD9">
        <f t="shared" si="1"/>
        <v>30470.339866712613</v>
      </c>
      <c r="AE9">
        <f t="shared" si="1"/>
        <v>31211.366105843303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2694</v>
      </c>
      <c r="C2" s="54">
        <f>'BNoEVC-calcs'!C9</f>
        <v>2694</v>
      </c>
      <c r="D2" s="54">
        <f>'BNoEVC-calcs'!D9</f>
        <v>4918.3271161105522</v>
      </c>
      <c r="E2" s="54">
        <f>'BNoEVC-calcs'!E9</f>
        <v>7127.1784488967423</v>
      </c>
      <c r="F2" s="54">
        <f>'BNoEVC-calcs'!F9</f>
        <v>9362.3386133343465</v>
      </c>
      <c r="G2" s="54">
        <f>'BNoEVC-calcs'!G9</f>
        <v>11626.902766088529</v>
      </c>
      <c r="H2" s="54">
        <f>'BNoEVC-calcs'!H9</f>
        <v>12652.683418387174</v>
      </c>
      <c r="I2" s="54">
        <f>'BNoEVC-calcs'!I9</f>
        <v>13714.058372331849</v>
      </c>
      <c r="J2" s="54">
        <f>'BNoEVC-calcs'!J9</f>
        <v>14812.575206255282</v>
      </c>
      <c r="K2" s="54">
        <f>'BNoEVC-calcs'!K9</f>
        <v>15951.329076821763</v>
      </c>
      <c r="L2" s="54">
        <f>'BNoEVC-calcs'!L9</f>
        <v>17131.867562364019</v>
      </c>
      <c r="M2" s="54">
        <f>'BNoEVC-calcs'!M9</f>
        <v>17872.893801494414</v>
      </c>
      <c r="N2" s="54">
        <f>'BNoEVC-calcs'!N9</f>
        <v>18613.920040625104</v>
      </c>
      <c r="O2" s="54">
        <f>'BNoEVC-calcs'!O9</f>
        <v>19354.946279755499</v>
      </c>
      <c r="P2" s="54">
        <f>'BNoEVC-calcs'!P9</f>
        <v>20095.972518885894</v>
      </c>
      <c r="Q2" s="54">
        <f>'BNoEVC-calcs'!Q9</f>
        <v>20836.998758016583</v>
      </c>
      <c r="R2" s="54">
        <f>'BNoEVC-calcs'!R9</f>
        <v>21578.024997146982</v>
      </c>
      <c r="S2" s="54">
        <f>'BNoEVC-calcs'!S9</f>
        <v>22319.051236277377</v>
      </c>
      <c r="T2" s="54">
        <f>'BNoEVC-calcs'!T9</f>
        <v>23060.077475407772</v>
      </c>
      <c r="U2" s="54">
        <f>'BNoEVC-calcs'!U9</f>
        <v>23801.103714538458</v>
      </c>
      <c r="V2" s="54">
        <f>'BNoEVC-calcs'!V9</f>
        <v>24542.129953668857</v>
      </c>
      <c r="W2" s="54">
        <f>'BNoEVC-calcs'!W9</f>
        <v>25283.156192799252</v>
      </c>
      <c r="X2" s="54">
        <f>'BNoEVC-calcs'!X9</f>
        <v>26024.182431929941</v>
      </c>
      <c r="Y2" s="54">
        <f>'BNoEVC-calcs'!Y9</f>
        <v>26765.20867106034</v>
      </c>
      <c r="Z2" s="54">
        <f>'BNoEVC-calcs'!Z9</f>
        <v>27506.234910190738</v>
      </c>
      <c r="AA2" s="54">
        <f>'BNoEVC-calcs'!AA9</f>
        <v>28247.261149321137</v>
      </c>
      <c r="AB2" s="54">
        <f>'BNoEVC-calcs'!AB9</f>
        <v>28988.287388451823</v>
      </c>
      <c r="AC2" s="54">
        <f>'BNoEVC-calcs'!AC9</f>
        <v>29729.313627582218</v>
      </c>
      <c r="AD2" s="54">
        <f>'BNoEVC-calcs'!AD9</f>
        <v>30470.339866712613</v>
      </c>
      <c r="AE2" s="54">
        <f>'BNoEVC-calcs'!AE9</f>
        <v>31211.366105843303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2024-01-05T04:51:11Z</dcterms:modified>
</cp:coreProperties>
</file>