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elec/BRPSPTY/"/>
    </mc:Choice>
  </mc:AlternateContent>
  <xr:revisionPtr revIDLastSave="0" documentId="8_{149F923A-95DE-A549-B232-E35A812F3B94}" xr6:coauthVersionLast="47" xr6:coauthVersionMax="47" xr10:uidLastSave="{00000000-0000-0000-0000-000000000000}"/>
  <bookViews>
    <workbookView xWindow="1800" yWindow="3660" windowWidth="10880" windowHeight="12320" firstSheet="5" activeTab="7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7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<sst xmlns="http://schemas.openxmlformats.org/spreadsheetml/2006/main" count="10773" uniqueCount="3364">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</sst>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7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76</v>
      </c>
      <c r="C1" s="68">
        <v>44532</v>
      </c>
      <c r="F1" s="19" t="s">
        <v>2</v>
      </c>
      <c r="G1" s="19" t="s">
        <v>2</v>
      </c>
    </row>
    <row r="2" spans="1:7">
      <c r="B2" t="str">
        <f>LOOKUP(B1,F2:G51,G2:G51)</f>
        <v>NJ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61" t="s">
        <v>3276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2136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2019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3264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3265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3275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2139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A23" zoomScale="60" zoomScaleNormal="60" workbookViewId="0">
      <selection activeCell="G30" sqref="G30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22" width="11.5" style="15" bestFit="1" customWidth="1"/>
    <col min="23" max="23" width="10" style="15" customWidth="1"/>
    <col min="24" max="24" width="19.5" style="15" bestFit="1" customWidth="1"/>
    <col min="25" max="33" width="11.5" style="15" bestFit="1" customWidth="1"/>
    <col min="34" max="34" width="18.83203125" style="15" bestFit="1" customWidth="1"/>
    <col min="35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3272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>
      <c r="A9" s="57" t="s">
        <v>165</v>
      </c>
      <c r="B9" s="24" t="s">
        <v>21</v>
      </c>
      <c r="C9" s="29" t="s">
        <v>2137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7" t="s">
        <v>180</v>
      </c>
      <c r="B21" s="24" t="s">
        <v>52</v>
      </c>
      <c r="C21" s="29" t="s">
        <v>2138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>
      <c r="A22" s="57" t="s">
        <v>181</v>
      </c>
      <c r="B22" s="24" t="s">
        <v>54</v>
      </c>
      <c r="C22" s="29" t="s">
        <v>3270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>
      <c r="A23" s="57" t="s">
        <v>183</v>
      </c>
      <c r="B23" s="24" t="s">
        <v>56</v>
      </c>
      <c r="C23" s="47" t="s">
        <v>2140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>
      <c r="A24" s="57" t="s">
        <v>184</v>
      </c>
      <c r="B24" s="24" t="s">
        <v>58</v>
      </c>
      <c r="C24" s="29" t="s">
        <v>2141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>
      <c r="A33" s="57" t="s">
        <v>198</v>
      </c>
      <c r="B33" s="24" t="s">
        <v>80</v>
      </c>
      <c r="C33" s="25" t="s">
        <v>3281</v>
      </c>
      <c r="D33" s="25" t="s">
        <v>3280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>
      <c r="A34" s="58" t="s">
        <v>199</v>
      </c>
      <c r="B34" s="24" t="s">
        <v>82</v>
      </c>
      <c r="C34" s="29" t="s">
        <v>2142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>
      <c r="A37" s="57" t="s">
        <v>203</v>
      </c>
      <c r="B37" s="24" t="s">
        <v>91</v>
      </c>
      <c r="C37" s="29" t="s">
        <v>3271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NJ</v>
      </c>
      <c r="G60">
        <f>SUMIFS(G3:G53,$B$3:$B$53,$F$60)</f>
        <v>7.9769999999999994E-2</v>
      </c>
      <c r="H60" s="15">
        <f t="shared" ref="H60:AQ60" si="49">SUMIFS(H3:H53,$B$3:$B$53,$F$60)</f>
        <v>8.8069999999999996E-2</v>
      </c>
      <c r="I60" s="15">
        <f t="shared" si="49"/>
        <v>0.96489999999999998</v>
      </c>
      <c r="J60" s="15">
        <f t="shared" si="49"/>
        <v>0.10485</v>
      </c>
      <c r="K60" s="15">
        <f t="shared" si="49"/>
        <v>0.12325</v>
      </c>
      <c r="L60" s="15">
        <f t="shared" si="49"/>
        <v>0.14174999999999999</v>
      </c>
      <c r="M60" s="15">
        <f t="shared" si="49"/>
        <v>0.16028999999999999</v>
      </c>
      <c r="N60" s="15">
        <f t="shared" si="49"/>
        <v>0.21</v>
      </c>
      <c r="O60" s="15">
        <f t="shared" si="49"/>
        <v>0.245</v>
      </c>
      <c r="P60" s="15">
        <f t="shared" si="49"/>
        <v>0.27999999999999997</v>
      </c>
      <c r="Q60" s="15">
        <f t="shared" si="49"/>
        <v>0.31499999999999995</v>
      </c>
      <c r="R60" s="15">
        <f t="shared" si="49"/>
        <v>0.35</v>
      </c>
      <c r="S60" s="15">
        <f t="shared" si="49"/>
        <v>0.38</v>
      </c>
      <c r="T60" s="15">
        <f t="shared" si="49"/>
        <v>0.41000000000000003</v>
      </c>
      <c r="U60" s="15">
        <f t="shared" si="49"/>
        <v>0.44000000000000006</v>
      </c>
      <c r="V60" s="15">
        <f t="shared" si="49"/>
        <v>0.47000000000000008</v>
      </c>
      <c r="W60" s="15">
        <f t="shared" si="49"/>
        <v>0.5</v>
      </c>
      <c r="X60" s="15">
        <f t="shared" si="49"/>
        <v>0.5</v>
      </c>
      <c r="Y60" s="15">
        <f t="shared" si="49"/>
        <v>0.5</v>
      </c>
      <c r="Z60" s="15">
        <f t="shared" si="49"/>
        <v>0.5</v>
      </c>
      <c r="AA60" s="15">
        <f t="shared" si="49"/>
        <v>0.5</v>
      </c>
      <c r="AB60" s="15">
        <f t="shared" si="49"/>
        <v>0.5</v>
      </c>
      <c r="AC60" s="15">
        <f t="shared" si="49"/>
        <v>0.5</v>
      </c>
      <c r="AD60" s="15">
        <f t="shared" si="49"/>
        <v>0.5</v>
      </c>
      <c r="AE60" s="15">
        <f t="shared" si="49"/>
        <v>0.5</v>
      </c>
      <c r="AF60" s="15">
        <f t="shared" si="49"/>
        <v>0.5</v>
      </c>
      <c r="AG60" s="15">
        <f t="shared" si="49"/>
        <v>0.5</v>
      </c>
      <c r="AH60" s="15">
        <f t="shared" si="49"/>
        <v>0.5</v>
      </c>
      <c r="AI60" s="15">
        <f t="shared" si="49"/>
        <v>0.5</v>
      </c>
      <c r="AJ60" s="15">
        <f t="shared" si="49"/>
        <v>0.5</v>
      </c>
      <c r="AK60" s="15">
        <f t="shared" si="49"/>
        <v>0.5</v>
      </c>
      <c r="AL60" s="15">
        <f t="shared" si="49"/>
        <v>0.5</v>
      </c>
      <c r="AM60" s="15">
        <f t="shared" si="49"/>
        <v>0.5</v>
      </c>
      <c r="AN60" s="15">
        <f t="shared" si="49"/>
        <v>0.5</v>
      </c>
      <c r="AO60" s="15">
        <f t="shared" si="49"/>
        <v>0.5</v>
      </c>
      <c r="AP60" s="15">
        <f t="shared" si="49"/>
        <v>0.5</v>
      </c>
      <c r="AQ60" s="15">
        <f t="shared" si="49"/>
        <v>0.5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baseColWidth="10" defaultColWidth="10.83203125" defaultRowHeight="15"/>
  <sheetData>
    <row r="3" spans="1:4" ht="16">
      <c r="A3" s="63"/>
      <c r="B3" s="64" t="s">
        <v>3277</v>
      </c>
      <c r="C3" s="65" t="s">
        <v>3278</v>
      </c>
      <c r="D3" s="64" t="s">
        <v>3279</v>
      </c>
    </row>
    <row r="4" spans="1:4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2143</v>
      </c>
    </row>
    <row r="2" spans="1:7" s="7" customFormat="1" ht="20" customHeight="1">
      <c r="A2" s="7" t="s">
        <v>230</v>
      </c>
    </row>
    <row r="3" spans="1:7" ht="28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>
      <c r="A4" s="50" t="s">
        <v>2144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>
      <c r="A9" s="50" t="s">
        <v>2145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>
      <c r="A11" s="50" t="s">
        <v>2146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>
      <c r="A14" s="50" t="s">
        <v>2147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>
      <c r="A15" s="50" t="s">
        <v>2148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>
      <c r="A16" s="50" t="s">
        <v>2149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>
      <c r="A17" s="50" t="s">
        <v>2150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>
      <c r="A18" s="50" t="s">
        <v>2151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>
      <c r="A19" s="50" t="s">
        <v>2152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>
      <c r="A20" s="50" t="s">
        <v>2153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>
      <c r="A21" s="50" t="s">
        <v>2154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>
      <c r="A23" s="50" t="s">
        <v>2155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>
      <c r="A27" s="50" t="s">
        <v>2156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>
      <c r="A28" s="50" t="s">
        <v>2157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>
      <c r="A29" s="50" t="s">
        <v>2158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>
      <c r="A32" s="50" t="s">
        <v>2159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>
      <c r="A33" s="50" t="s">
        <v>2160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>
      <c r="A34" s="50" t="s">
        <v>2161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>
      <c r="A35" s="50" t="s">
        <v>2162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>
      <c r="A36" s="50" t="s">
        <v>2163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>
      <c r="A39" s="50" t="s">
        <v>2164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>
      <c r="A41" s="50" t="s">
        <v>2165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>
      <c r="A42" s="50" t="s">
        <v>2166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>
      <c r="A44" s="50" t="s">
        <v>2167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>
      <c r="A45" s="50" t="s">
        <v>2168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>
      <c r="A46" s="50" t="s">
        <v>2169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>
      <c r="A47" s="50" t="s">
        <v>2170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>
      <c r="A50" s="50" t="s">
        <v>2171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>
      <c r="A51" s="50" t="s">
        <v>2172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>
      <c r="A52" s="50" t="s">
        <v>2173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>
      <c r="A54" s="50" t="s">
        <v>2174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>
      <c r="A56" s="50" t="s">
        <v>2175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>
      <c r="A57" s="50" t="s">
        <v>2176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>
      <c r="A58" s="50" t="s">
        <v>2177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>
      <c r="A59" s="50" t="s">
        <v>2178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>
      <c r="A71" s="50" t="s">
        <v>2179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>
      <c r="A74" s="50" t="s">
        <v>2180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>
      <c r="A75" s="50" t="s">
        <v>2181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>
      <c r="A78" s="50" t="s">
        <v>2182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>
      <c r="A81" s="50" t="s">
        <v>2183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>
      <c r="A82" s="50" t="s">
        <v>2184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>
      <c r="A83" s="50" t="s">
        <v>2185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>
      <c r="A86" s="50" t="s">
        <v>2186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>
      <c r="A87" s="50" t="s">
        <v>2187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>
      <c r="A88" s="50" t="s">
        <v>2188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>
      <c r="A114" s="50" t="s">
        <v>2189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>
      <c r="A123" s="50" t="s">
        <v>2190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>
      <c r="A127" s="50" t="s">
        <v>2191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>
      <c r="A133" s="50" t="s">
        <v>2192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>
      <c r="A134" s="50" t="s">
        <v>2193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>
      <c r="A135" s="50" t="s">
        <v>2194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>
      <c r="A143" s="50" t="s">
        <v>2195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>
      <c r="A144" s="50" t="s">
        <v>2196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>
      <c r="A146" s="50" t="s">
        <v>2197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>
      <c r="A158" s="50" t="s">
        <v>2198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>
      <c r="A163" s="50" t="s">
        <v>2199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>
      <c r="A164" s="50" t="s">
        <v>2200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>
      <c r="A166" s="50" t="s">
        <v>2201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>
      <c r="A167" s="50" t="s">
        <v>2202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>
      <c r="A168" s="50" t="s">
        <v>2203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>
      <c r="A172" s="50" t="s">
        <v>2204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>
      <c r="A176" s="50" t="s">
        <v>2205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>
      <c r="A177" s="50" t="s">
        <v>2206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>
      <c r="A182" s="50" t="s">
        <v>2207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>
      <c r="A183" s="50" t="s">
        <v>2208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>
      <c r="A184" s="50" t="s">
        <v>2209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>
      <c r="A186" s="50" t="s">
        <v>2210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>
      <c r="A187" s="50" t="s">
        <v>2211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>
      <c r="A188" s="50" t="s">
        <v>2212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>
      <c r="A189" s="50" t="s">
        <v>2213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>
      <c r="A192" s="50" t="s">
        <v>2214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>
      <c r="A194" s="50" t="s">
        <v>2215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>
      <c r="A204" s="50" t="s">
        <v>2216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>
      <c r="A205" s="50" t="s">
        <v>2217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>
      <c r="A206" s="50" t="s">
        <v>2218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>
      <c r="A207" s="50" t="s">
        <v>2219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>
      <c r="A224" s="50" t="s">
        <v>2220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>
      <c r="A229" s="50" t="s">
        <v>2221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>
      <c r="A231" s="50" t="s">
        <v>2222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>
      <c r="A235" s="50" t="s">
        <v>2223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>
      <c r="A246" s="50" t="s">
        <v>2203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>
      <c r="A249" s="50" t="s">
        <v>2207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>
      <c r="A253" s="50" t="s">
        <v>2224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>
      <c r="A266" s="50" t="s">
        <v>2225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>
      <c r="A278" s="50" t="s">
        <v>2226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>
      <c r="A280" s="50" t="s">
        <v>2227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>
      <c r="A285" s="50" t="s">
        <v>2228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>
      <c r="A287" s="50" t="s">
        <v>2229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>
      <c r="A288" s="50" t="s">
        <v>2230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>
      <c r="A290" s="50" t="s">
        <v>2231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>
      <c r="A296" s="50" t="s">
        <v>2232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>
      <c r="A297" s="50" t="s">
        <v>2233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>
      <c r="A298" s="50" t="s">
        <v>2234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>
      <c r="A299" s="50" t="s">
        <v>2235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>
      <c r="A300" s="50" t="s">
        <v>2236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>
      <c r="A303" s="50" t="s">
        <v>2237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>
      <c r="A304" s="50" t="s">
        <v>2238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>
      <c r="A305" s="50" t="s">
        <v>2239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>
      <c r="A306" s="50" t="s">
        <v>2240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>
      <c r="A308" s="50" t="s">
        <v>2241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>
      <c r="A341" s="50" t="s">
        <v>2242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>
      <c r="A343" s="50" t="s">
        <v>2243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>
      <c r="A344" s="50" t="s">
        <v>2244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>
      <c r="A345" s="50" t="s">
        <v>2245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>
      <c r="A346" s="50" t="s">
        <v>2246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>
      <c r="A347" s="50" t="s">
        <v>2247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>
      <c r="A362" s="50" t="s">
        <v>2207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>
      <c r="A382" s="50" t="s">
        <v>2248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>
      <c r="A400" s="50" t="s">
        <v>2249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>
      <c r="A401" s="50" t="s">
        <v>2250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>
      <c r="A402" s="50" t="s">
        <v>2251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>
      <c r="A404" s="50" t="s">
        <v>2252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>
      <c r="A410" s="50" t="s">
        <v>2253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>
      <c r="A411" s="50" t="s">
        <v>2254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>
      <c r="A412" s="50" t="s">
        <v>2255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>
      <c r="A414" s="50" t="s">
        <v>2256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>
      <c r="A417" s="50" t="s">
        <v>2257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>
      <c r="A418" s="50" t="s">
        <v>2258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>
      <c r="A450" s="50" t="s">
        <v>2259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>
      <c r="A451" s="50" t="s">
        <v>2260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>
      <c r="A455" s="50" t="s">
        <v>2261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>
      <c r="A464" s="50" t="s">
        <v>2262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>
      <c r="A465" s="50" t="s">
        <v>2263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>
      <c r="A474" s="50" t="s">
        <v>2264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>
      <c r="A476" s="50" t="s">
        <v>2265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>
      <c r="A480" s="50" t="s">
        <v>2266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>
      <c r="A481" s="50" t="s">
        <v>2267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>
      <c r="A482" s="50" t="s">
        <v>2268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>
      <c r="A483" s="50" t="s">
        <v>2269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>
      <c r="A484" s="50" t="s">
        <v>2270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>
      <c r="A485" s="50" t="s">
        <v>2271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>
      <c r="A486" s="50" t="s">
        <v>2272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>
      <c r="A488" s="50" t="s">
        <v>2273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>
      <c r="A490" s="50" t="s">
        <v>2274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>
      <c r="A493" s="50" t="s">
        <v>2275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>
      <c r="A496" s="50" t="s">
        <v>2276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>
      <c r="A497" s="50" t="s">
        <v>2277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>
      <c r="A498" s="50" t="s">
        <v>2278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>
      <c r="A500" s="50" t="s">
        <v>2279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>
      <c r="A504" s="50" t="s">
        <v>2280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>
      <c r="A505" s="50" t="s">
        <v>2281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>
      <c r="A545" s="50" t="s">
        <v>2282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>
      <c r="A546" s="50" t="s">
        <v>2283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>
      <c r="A570" s="50" t="s">
        <v>2284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>
      <c r="A572" s="50" t="s">
        <v>2285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>
      <c r="A575" s="50" t="s">
        <v>2286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>
      <c r="A576" s="50" t="s">
        <v>2287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>
      <c r="A579" s="50" t="s">
        <v>2288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>
      <c r="A580" s="50" t="s">
        <v>2289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>
      <c r="A582" s="50" t="s">
        <v>2290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>
      <c r="A583" s="50" t="s">
        <v>2291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>
      <c r="A584" s="50" t="s">
        <v>2292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>
      <c r="A586" s="50" t="s">
        <v>2293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>
      <c r="A587" s="50" t="s">
        <v>2294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>
      <c r="A588" s="50" t="s">
        <v>2295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>
      <c r="A589" s="50" t="s">
        <v>2296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>
      <c r="A590" s="50" t="s">
        <v>2297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>
      <c r="A591" s="50" t="s">
        <v>2298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>
      <c r="A592" s="50" t="s">
        <v>2299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>
      <c r="A593" s="50" t="s">
        <v>2300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>
      <c r="A594" s="50" t="s">
        <v>2301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>
      <c r="A595" s="50" t="s">
        <v>2302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>
      <c r="A596" s="50" t="s">
        <v>2303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>
      <c r="A597" s="50" t="s">
        <v>2304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>
      <c r="A598" s="50" t="s">
        <v>2305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>
      <c r="A599" s="50" t="s">
        <v>2306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>
      <c r="A600" s="50" t="s">
        <v>2307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>
      <c r="A601" s="50" t="s">
        <v>2308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>
      <c r="A602" s="50" t="s">
        <v>2309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>
      <c r="A603" s="50" t="s">
        <v>2310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>
      <c r="A604" s="50" t="s">
        <v>2311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>
      <c r="A606" s="50" t="s">
        <v>2312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>
      <c r="A607" s="50" t="s">
        <v>2313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>
      <c r="A608" s="50" t="s">
        <v>2314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>
      <c r="A609" s="50" t="s">
        <v>2315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>
      <c r="A610" s="50" t="s">
        <v>2316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>
      <c r="A611" s="50" t="s">
        <v>2317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>
      <c r="A613" s="50" t="s">
        <v>2318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>
      <c r="A614" s="50" t="s">
        <v>2319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>
      <c r="A615" s="50" t="s">
        <v>2320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>
      <c r="A616" s="50" t="s">
        <v>2321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>
      <c r="A618" s="50" t="s">
        <v>2322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>
      <c r="A619" s="50" t="s">
        <v>2323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>
      <c r="A621" s="50" t="s">
        <v>2324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>
      <c r="A623" s="50" t="s">
        <v>2325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>
      <c r="A624" s="50" t="s">
        <v>2326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>
      <c r="A627" s="50" t="s">
        <v>2327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>
      <c r="A629" s="50" t="s">
        <v>2328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>
      <c r="A631" s="50" t="s">
        <v>2329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>
      <c r="A632" s="50" t="s">
        <v>2330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>
      <c r="A634" s="50" t="s">
        <v>2331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>
      <c r="A636" s="50" t="s">
        <v>2332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>
      <c r="A637" s="50" t="s">
        <v>2333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>
      <c r="A639" s="50" t="s">
        <v>2334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>
      <c r="A640" s="50" t="s">
        <v>2335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>
      <c r="A642" s="50" t="s">
        <v>2336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>
      <c r="A644" s="50" t="s">
        <v>2337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>
      <c r="A645" s="50" t="s">
        <v>2338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>
      <c r="A649" s="50" t="s">
        <v>2339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>
      <c r="A651" s="50" t="s">
        <v>2340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>
      <c r="A654" s="50" t="s">
        <v>2341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>
      <c r="A656" s="50" t="s">
        <v>2342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>
      <c r="A657" s="50" t="s">
        <v>2343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>
      <c r="A658" s="50" t="s">
        <v>2344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>
      <c r="A660" s="50" t="s">
        <v>2345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>
      <c r="A662" s="50" t="s">
        <v>2346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>
      <c r="A663" s="50" t="s">
        <v>2347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>
      <c r="A665" s="50" t="s">
        <v>2348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>
      <c r="A666" s="50" t="s">
        <v>2349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>
      <c r="A667" s="50" t="s">
        <v>2350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>
      <c r="A670" s="50" t="s">
        <v>2351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>
      <c r="A674" s="50" t="s">
        <v>2352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>
      <c r="A675" s="50" t="s">
        <v>2353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>
      <c r="A676" s="50" t="s">
        <v>2354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>
      <c r="A678" s="50" t="s">
        <v>2355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>
      <c r="A679" s="50" t="s">
        <v>2356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>
      <c r="A680" s="50" t="s">
        <v>2357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>
      <c r="A681" s="50" t="s">
        <v>2358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>
      <c r="A683" s="50" t="s">
        <v>2359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>
      <c r="A684" s="50" t="s">
        <v>2360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>
      <c r="A686" s="50" t="s">
        <v>2361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>
      <c r="A688" s="50" t="s">
        <v>2362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>
      <c r="A690" s="50" t="s">
        <v>2363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>
      <c r="A693" s="50" t="s">
        <v>2364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>
      <c r="A694" s="50" t="s">
        <v>2365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>
      <c r="A705" s="50" t="s">
        <v>2366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>
      <c r="A706" s="50" t="s">
        <v>2367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>
      <c r="A714" s="50" t="s">
        <v>2368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>
      <c r="A718" s="50" t="s">
        <v>2369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>
      <c r="A719" s="50" t="s">
        <v>2370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>
      <c r="A726" s="50" t="s">
        <v>2371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>
      <c r="A740" s="50" t="s">
        <v>2372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>
      <c r="A743" s="50" t="s">
        <v>2373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>
      <c r="A747" s="50" t="s">
        <v>2374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>
      <c r="A748" s="50" t="s">
        <v>2375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>
      <c r="A750" s="50" t="s">
        <v>2376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>
      <c r="A751" s="50" t="s">
        <v>2377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>
      <c r="A753" s="50" t="s">
        <v>2378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>
      <c r="A755" s="50" t="s">
        <v>2379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>
      <c r="A756" s="50" t="s">
        <v>2380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>
      <c r="A758" s="50" t="s">
        <v>2381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>
      <c r="A760" s="50" t="s">
        <v>2382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>
      <c r="A761" s="50" t="s">
        <v>2383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>
      <c r="A764" s="50" t="s">
        <v>2384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>
      <c r="A765" s="50" t="s">
        <v>2385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>
      <c r="A770" s="50" t="s">
        <v>2386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>
      <c r="A771" s="50" t="s">
        <v>2387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>
      <c r="A773" s="50" t="s">
        <v>2388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>
      <c r="A778" s="50" t="s">
        <v>2389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>
      <c r="A779" s="50" t="s">
        <v>2390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>
      <c r="A780" s="50" t="s">
        <v>2391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>
      <c r="A781" s="50" t="s">
        <v>2392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>
      <c r="A783" s="50" t="s">
        <v>2393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>
      <c r="A784" s="50" t="s">
        <v>2394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>
      <c r="A785" s="50" t="s">
        <v>2395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>
      <c r="A786" s="50" t="s">
        <v>2396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>
      <c r="A787" s="50" t="s">
        <v>2397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>
      <c r="A788" s="50" t="s">
        <v>2398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>
      <c r="A789" s="50" t="s">
        <v>2399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>
      <c r="A791" s="50" t="s">
        <v>2400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>
      <c r="A794" s="50" t="s">
        <v>2401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>
      <c r="A795" s="50" t="s">
        <v>2402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>
      <c r="A796" s="50" t="s">
        <v>2403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>
      <c r="A797" s="50" t="s">
        <v>2404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>
      <c r="A799" s="50" t="s">
        <v>2405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>
      <c r="A800" s="50" t="s">
        <v>2406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>
      <c r="A803" s="50" t="s">
        <v>2407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>
      <c r="A804" s="50" t="s">
        <v>2408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>
      <c r="A805" s="50" t="s">
        <v>2409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>
      <c r="A808" s="50" t="s">
        <v>2410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>
      <c r="A809" s="50" t="s">
        <v>2411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>
      <c r="A810" s="50" t="s">
        <v>2412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>
      <c r="A817" s="50" t="s">
        <v>2413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>
      <c r="A821" s="50" t="s">
        <v>2414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>
      <c r="A836" s="50" t="s">
        <v>2415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>
      <c r="A839" s="50" t="s">
        <v>2416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>
      <c r="A840" s="50" t="s">
        <v>2417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>
      <c r="A841" s="50" t="s">
        <v>2418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>
      <c r="A842" s="50" t="s">
        <v>2419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>
      <c r="A843" s="50" t="s">
        <v>2420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>
      <c r="A844" s="50" t="s">
        <v>2421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>
      <c r="A846" s="50" t="s">
        <v>2422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>
      <c r="A850" s="50" t="s">
        <v>2423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>
      <c r="A855" s="50" t="s">
        <v>2424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>
      <c r="A861" s="50" t="s">
        <v>2425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>
      <c r="A863" s="50" t="s">
        <v>2426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>
      <c r="A864" s="50" t="s">
        <v>2427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>
      <c r="A867" s="50" t="s">
        <v>2428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>
      <c r="A868" s="50" t="s">
        <v>2429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>
      <c r="A871" s="50" t="s">
        <v>2430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>
      <c r="A872" s="50" t="s">
        <v>2431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>
      <c r="A875" s="50" t="s">
        <v>2432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>
      <c r="A879" s="50" t="s">
        <v>2433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>
      <c r="A882" s="50" t="s">
        <v>2434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>
      <c r="A883" s="50" t="s">
        <v>2435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>
      <c r="A885" s="50" t="s">
        <v>2436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>
      <c r="A886" s="50" t="s">
        <v>2437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>
      <c r="A889" s="50" t="s">
        <v>2438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>
      <c r="A892" s="50" t="s">
        <v>2439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>
      <c r="A895" s="50" t="s">
        <v>2440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>
      <c r="A896" s="50" t="s">
        <v>2441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>
      <c r="A914" s="50" t="s">
        <v>2442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>
      <c r="A931" s="50" t="s">
        <v>2443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>
      <c r="A932" s="50" t="s">
        <v>2444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>
      <c r="A933" s="50" t="s">
        <v>2445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>
      <c r="A934" s="50" t="s">
        <v>2446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>
      <c r="A935" s="50" t="s">
        <v>2447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>
      <c r="A936" s="50" t="s">
        <v>2448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>
      <c r="A937" s="50" t="s">
        <v>2449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>
      <c r="A938" s="50" t="s">
        <v>2450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>
      <c r="A939" s="50" t="s">
        <v>2451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>
      <c r="A940" s="50" t="s">
        <v>2452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>
      <c r="A941" s="50" t="s">
        <v>2453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>
      <c r="A942" s="50" t="s">
        <v>2454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>
      <c r="A943" s="50" t="s">
        <v>2455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>
      <c r="A944" s="50" t="s">
        <v>2456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>
      <c r="A945" s="50" t="s">
        <v>2457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>
      <c r="A946" s="50" t="s">
        <v>2458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>
      <c r="A947" s="50" t="s">
        <v>2459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>
      <c r="A948" s="50" t="s">
        <v>2460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>
      <c r="A949" s="50" t="s">
        <v>2461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>
      <c r="A950" s="50" t="s">
        <v>2462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>
      <c r="A951" s="50" t="s">
        <v>2463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>
      <c r="A952" s="50" t="s">
        <v>2464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>
      <c r="A953" s="50" t="s">
        <v>2465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>
      <c r="A954" s="50" t="s">
        <v>2466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>
      <c r="A955" s="50" t="s">
        <v>2467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>
      <c r="A956" s="50" t="s">
        <v>2468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>
      <c r="A957" s="50" t="s">
        <v>2469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>
      <c r="A958" s="50" t="s">
        <v>2470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>
      <c r="A959" s="50" t="s">
        <v>2471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>
      <c r="A960" s="50" t="s">
        <v>2472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>
      <c r="A962" s="50" t="s">
        <v>2473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>
      <c r="A972" s="50" t="s">
        <v>2474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>
      <c r="A973" s="50" t="s">
        <v>2475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>
      <c r="A974" s="50" t="s">
        <v>2476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>
      <c r="A975" s="50" t="s">
        <v>2477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>
      <c r="A976" s="50" t="s">
        <v>2478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>
      <c r="A977" s="50" t="s">
        <v>2479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>
      <c r="A979" s="50" t="s">
        <v>2480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>
      <c r="A981" s="50" t="s">
        <v>2481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>
      <c r="A983" s="50" t="s">
        <v>2482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>
      <c r="A984" s="50" t="s">
        <v>2483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>
      <c r="A985" s="50" t="s">
        <v>2484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>
      <c r="A987" s="50" t="s">
        <v>2485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>
      <c r="A988" s="50" t="s">
        <v>2486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>
      <c r="A990" s="50" t="s">
        <v>2487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>
      <c r="A991" s="50" t="s">
        <v>2488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>
      <c r="A992" s="50" t="s">
        <v>2489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>
      <c r="A996" s="50" t="s">
        <v>2490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>
      <c r="A997" s="50" t="s">
        <v>2491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>
      <c r="A998" s="50" t="s">
        <v>2492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>
      <c r="A999" s="50" t="s">
        <v>2493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>
      <c r="A1000" s="50" t="s">
        <v>2494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>
      <c r="A1001" s="50" t="s">
        <v>2495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>
      <c r="A1003" s="50" t="s">
        <v>2496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>
      <c r="A1004" s="50" t="s">
        <v>2497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>
      <c r="A1009" s="50" t="s">
        <v>2498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>
      <c r="A1010" s="50" t="s">
        <v>2499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>
      <c r="A1012" s="50" t="s">
        <v>2500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>
      <c r="A1013" s="50" t="s">
        <v>2501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>
      <c r="A1014" s="50" t="s">
        <v>2502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>
      <c r="A1015" s="50" t="s">
        <v>2503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>
      <c r="A1016" s="50" t="s">
        <v>2504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>
      <c r="A1017" s="50" t="s">
        <v>2505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>
      <c r="A1018" s="50" t="s">
        <v>2506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>
      <c r="A1019" s="50" t="s">
        <v>2507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>
      <c r="A1020" s="50" t="s">
        <v>2508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>
      <c r="A1021" s="50" t="s">
        <v>2509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>
      <c r="A1024" s="50" t="s">
        <v>2510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>
      <c r="A1025" s="50" t="s">
        <v>2511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>
      <c r="A1026" s="50" t="s">
        <v>2512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>
      <c r="A1027" s="50" t="s">
        <v>2513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>
      <c r="A1030" s="50" t="s">
        <v>2514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>
      <c r="A1031" s="50" t="s">
        <v>2515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>
      <c r="A1032" s="50" t="s">
        <v>2516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>
      <c r="A1033" s="50" t="s">
        <v>2517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>
      <c r="A1035" s="50" t="s">
        <v>2518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>
      <c r="A1036" s="50" t="s">
        <v>2519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>
      <c r="A1037" s="50" t="s">
        <v>2520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>
      <c r="A1038" s="50" t="s">
        <v>2521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>
      <c r="A1039" s="50" t="s">
        <v>2522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>
      <c r="A1041" s="50" t="s">
        <v>2523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>
      <c r="A1042" s="50" t="s">
        <v>2524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>
      <c r="A1043" s="50" t="s">
        <v>2525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>
      <c r="A1044" s="50" t="s">
        <v>2526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>
      <c r="A1045" s="50" t="s">
        <v>2527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>
      <c r="A1047" s="50" t="s">
        <v>2528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>
      <c r="A1048" s="50" t="s">
        <v>2529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>
      <c r="A1050" s="50" t="s">
        <v>2530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>
      <c r="A1052" s="50" t="s">
        <v>2531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>
      <c r="A1053" s="50" t="s">
        <v>2532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>
      <c r="A1056" s="50" t="s">
        <v>2533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>
      <c r="A1058" s="50" t="s">
        <v>2534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>
      <c r="A1059" s="50" t="s">
        <v>2535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>
      <c r="A1061" s="50" t="s">
        <v>2536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>
      <c r="A1062" s="50" t="s">
        <v>2537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>
      <c r="A1063" s="50" t="s">
        <v>2538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>
      <c r="A1066" s="50" t="s">
        <v>2539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>
      <c r="A1068" s="50" t="s">
        <v>2540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>
      <c r="A1069" s="50" t="s">
        <v>2541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>
      <c r="A1070" s="50" t="s">
        <v>2542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>
      <c r="A1071" s="50" t="s">
        <v>2543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>
      <c r="A1072" s="50" t="s">
        <v>2544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>
      <c r="A1073" s="50" t="s">
        <v>2545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>
      <c r="A1074" s="50" t="s">
        <v>2546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>
      <c r="A1075" s="50" t="s">
        <v>2547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>
      <c r="A1076" s="50" t="s">
        <v>2548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>
      <c r="A1077" s="50" t="s">
        <v>2549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>
      <c r="A1078" s="50" t="s">
        <v>2550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>
      <c r="A1080" s="50" t="s">
        <v>2551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>
      <c r="A1081" s="50" t="s">
        <v>2552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>
      <c r="A1082" s="50" t="s">
        <v>2553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>
      <c r="A1086" s="50" t="s">
        <v>2554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>
      <c r="A1088" s="50" t="s">
        <v>2555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>
      <c r="A1089" s="50" t="s">
        <v>2556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>
      <c r="A1090" s="50" t="s">
        <v>2557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>
      <c r="A1095" s="50" t="s">
        <v>2558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>
      <c r="A1106" s="50" t="s">
        <v>2247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>
      <c r="A1116" s="50" t="s">
        <v>2559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>
      <c r="A1117" s="50" t="s">
        <v>2560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>
      <c r="A1121" s="50" t="s">
        <v>2561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>
      <c r="A1132" s="50" t="s">
        <v>2562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>
      <c r="A1135" s="50" t="s">
        <v>2563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>
      <c r="A1137" s="50" t="s">
        <v>2564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>
      <c r="A1139" s="50" t="s">
        <v>2565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>
      <c r="A1141" s="50" t="s">
        <v>2566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>
      <c r="A1143" s="50" t="s">
        <v>2567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>
      <c r="A1164" s="50" t="s">
        <v>2568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>
      <c r="A1167" s="50" t="s">
        <v>2569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>
      <c r="A1170" s="50" t="s">
        <v>2570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>
      <c r="A1171" s="50" t="s">
        <v>2190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>
      <c r="A1175" s="50" t="s">
        <v>2571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>
      <c r="A1176" s="50" t="s">
        <v>2572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>
      <c r="A1177" s="50" t="s">
        <v>2573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>
      <c r="A1181" s="50" t="s">
        <v>2574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>
      <c r="A1182" s="50" t="s">
        <v>2575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>
      <c r="A1184" s="50" t="s">
        <v>2576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>
      <c r="A1185" s="50" t="s">
        <v>2577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>
      <c r="A1203" s="50" t="s">
        <v>2578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>
      <c r="A1204" s="50" t="s">
        <v>2579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>
      <c r="A1205" s="50" t="s">
        <v>2580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>
      <c r="A1206" s="50" t="s">
        <v>2581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>
      <c r="A1207" s="50" t="s">
        <v>2582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>
      <c r="A1217" s="50" t="s">
        <v>2583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>
      <c r="A1221" s="50" t="s">
        <v>2584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>
      <c r="A1223" s="50" t="s">
        <v>2207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>
      <c r="A1224" s="50" t="s">
        <v>2585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>
      <c r="A1237" s="50" t="s">
        <v>2586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>
      <c r="A1239" s="50" t="s">
        <v>2587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>
      <c r="A1241" s="50" t="s">
        <v>2588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>
      <c r="A1244" s="50" t="s">
        <v>2589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>
      <c r="A1245" s="50" t="s">
        <v>2590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>
      <c r="A1246" s="50" t="s">
        <v>2591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>
      <c r="A1247" s="50" t="s">
        <v>2592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>
      <c r="A1252" s="50" t="s">
        <v>2593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>
      <c r="A1256" s="50" t="s">
        <v>2594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>
      <c r="A1257" s="50" t="s">
        <v>2595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>
      <c r="A1259" s="50" t="s">
        <v>2596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>
      <c r="A1263" s="50" t="s">
        <v>2597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>
      <c r="A1266" s="50" t="s">
        <v>2598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>
      <c r="A1270" s="50" t="s">
        <v>2599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>
      <c r="A1275" s="50" t="s">
        <v>2207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>
      <c r="A1285" s="50" t="s">
        <v>2600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>
      <c r="A1286" s="50" t="s">
        <v>2601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>
      <c r="A1287" s="50" t="s">
        <v>2602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>
      <c r="A1288" s="50" t="s">
        <v>2603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>
      <c r="A1293" s="50" t="s">
        <v>2207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>
      <c r="A1296" s="50" t="s">
        <v>2604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>
      <c r="A1299" s="50" t="s">
        <v>2605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>
      <c r="A1300" s="50" t="s">
        <v>2606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>
      <c r="A1306" s="50" t="s">
        <v>2607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>
      <c r="A1307" s="50" t="s">
        <v>2608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>
      <c r="A1309" s="50" t="s">
        <v>2609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>
      <c r="A1310" s="50" t="s">
        <v>2610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>
      <c r="A1314" s="50" t="s">
        <v>2611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>
      <c r="A1315" s="50" t="s">
        <v>2612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>
      <c r="A1318" s="50" t="s">
        <v>2613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>
      <c r="A1325" s="50" t="s">
        <v>2614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>
      <c r="A1326" s="50" t="s">
        <v>2615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>
      <c r="A1328" s="50" t="s">
        <v>2616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>
      <c r="A1329" s="50" t="s">
        <v>2617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>
      <c r="A1332" s="50" t="s">
        <v>2618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>
      <c r="A1339" s="50" t="s">
        <v>2207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>
      <c r="A1343" s="50" t="s">
        <v>2619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>
      <c r="A1344" s="50" t="s">
        <v>2620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>
      <c r="A1345" s="50" t="s">
        <v>2621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>
      <c r="A1348" s="50" t="s">
        <v>2622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>
      <c r="A1352" s="50" t="s">
        <v>2623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>
      <c r="A1353" s="50" t="s">
        <v>2624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>
      <c r="A1354" s="50" t="s">
        <v>2625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>
      <c r="A1356" s="50" t="s">
        <v>2626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>
      <c r="A1357" s="50" t="s">
        <v>2627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>
      <c r="A1363" s="50" t="s">
        <v>2628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>
      <c r="A1371" s="50" t="s">
        <v>2629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>
      <c r="A1373" s="50" t="s">
        <v>2630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>
      <c r="A1374" s="50" t="s">
        <v>2631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>
      <c r="A1379" s="50" t="s">
        <v>2632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>
      <c r="A1381" s="50" t="s">
        <v>2299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>
      <c r="A1382" s="50" t="s">
        <v>2633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>
      <c r="A1385" s="50" t="s">
        <v>2634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>
      <c r="A1387" s="50" t="s">
        <v>2635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>
      <c r="A1388" s="50" t="s">
        <v>2636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>
      <c r="A1389" s="50" t="s">
        <v>2637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>
      <c r="A1393" s="50" t="s">
        <v>2638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>
      <c r="A1394" s="50" t="s">
        <v>2639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>
      <c r="A1398" s="50" t="s">
        <v>2640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>
      <c r="A1399" s="50" t="s">
        <v>2641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>
      <c r="A1400" s="50" t="s">
        <v>2642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>
      <c r="A1401" s="50" t="s">
        <v>2643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>
      <c r="A1402" s="50" t="s">
        <v>2644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>
      <c r="A1404" s="50" t="s">
        <v>2645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>
      <c r="A1405" s="50" t="s">
        <v>2646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>
      <c r="A1407" s="50" t="s">
        <v>2647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>
      <c r="A1408" s="50" t="s">
        <v>2648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>
      <c r="A1409" s="50" t="s">
        <v>2649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>
      <c r="A1412" s="50" t="s">
        <v>2650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>
      <c r="A1413" s="50" t="s">
        <v>2651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>
      <c r="A1416" s="50" t="s">
        <v>2652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>
      <c r="A1417" s="50" t="s">
        <v>2653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>
      <c r="A1418" s="50" t="s">
        <v>2654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>
      <c r="A1422" s="50" t="s">
        <v>2655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>
      <c r="A1423" s="50" t="s">
        <v>2656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>
      <c r="A1424" s="50" t="s">
        <v>2657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>
      <c r="A1425" s="50" t="s">
        <v>2658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>
      <c r="A1426" s="50" t="s">
        <v>2659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>
      <c r="A1429" s="50" t="s">
        <v>2660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>
      <c r="A1431" s="50" t="s">
        <v>2661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>
      <c r="A1432" s="50" t="s">
        <v>2662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>
      <c r="A1433" s="50" t="s">
        <v>2663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>
      <c r="A1434" s="50" t="s">
        <v>2664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>
      <c r="A1435" s="50" t="s">
        <v>2665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>
      <c r="A1436" s="50" t="s">
        <v>2666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>
      <c r="A1437" s="50" t="s">
        <v>2667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>
      <c r="A1440" s="50" t="s">
        <v>2668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>
      <c r="A1441" s="50" t="s">
        <v>2669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>
      <c r="A1442" s="50" t="s">
        <v>2670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>
      <c r="A1445" s="50" t="s">
        <v>2671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>
      <c r="A1447" s="50" t="s">
        <v>2672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>
      <c r="A1448" s="50" t="s">
        <v>2673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>
      <c r="A1451" s="50" t="s">
        <v>2674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>
      <c r="A1454" s="50" t="s">
        <v>2675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>
      <c r="A1455" s="50" t="s">
        <v>2676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>
      <c r="A1456" s="50" t="s">
        <v>2677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>
      <c r="A1480" s="50" t="s">
        <v>2678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>
      <c r="A1484" s="50" t="s">
        <v>2679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>
      <c r="A1486" s="50" t="s">
        <v>2680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>
      <c r="A1498" s="50" t="s">
        <v>2681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>
      <c r="A1506" s="50" t="s">
        <v>2682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>
      <c r="A1508" s="50" t="s">
        <v>2683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>
      <c r="A1521" s="50" t="s">
        <v>2684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>
      <c r="A1522" s="50" t="s">
        <v>2685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>
      <c r="A1527" s="50" t="s">
        <v>2686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>
      <c r="A1539" s="50" t="s">
        <v>2687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>
      <c r="A1544" s="50" t="s">
        <v>2688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>
      <c r="A1546" s="50" t="s">
        <v>2689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>
      <c r="A1547" s="50" t="s">
        <v>2690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>
      <c r="A1548" s="50" t="s">
        <v>2691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>
      <c r="A1549" s="50" t="s">
        <v>2692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>
      <c r="A1552" s="50" t="s">
        <v>2693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>
      <c r="A1554" s="50" t="s">
        <v>2694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>
      <c r="A1555" s="50" t="s">
        <v>2695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>
      <c r="A1556" s="50" t="s">
        <v>2696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>
      <c r="A1557" s="50" t="s">
        <v>2697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>
      <c r="A1559" s="50" t="s">
        <v>2698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>
      <c r="A1560" s="50" t="s">
        <v>2699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>
      <c r="A1562" s="50" t="s">
        <v>2700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>
      <c r="A1563" s="50" t="s">
        <v>2701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>
      <c r="A1566" s="50" t="s">
        <v>2702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>
      <c r="A1567" s="50" t="s">
        <v>2703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>
      <c r="A1568" s="50" t="s">
        <v>2704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>
      <c r="A1569" s="50" t="s">
        <v>2705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>
      <c r="A1572" s="50" t="s">
        <v>2706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>
      <c r="A1575" s="50" t="s">
        <v>2707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>
      <c r="A1578" s="50" t="s">
        <v>2708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>
      <c r="A1579" s="50" t="s">
        <v>2709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>
      <c r="A1581" s="50" t="s">
        <v>2710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>
      <c r="A1582" s="50" t="s">
        <v>2711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>
      <c r="A1583" s="50" t="s">
        <v>2712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>
      <c r="A1585" s="50" t="s">
        <v>2713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>
      <c r="A1586" s="50" t="s">
        <v>2714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>
      <c r="A1587" s="50" t="s">
        <v>2715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>
      <c r="A1588" s="50" t="s">
        <v>2716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>
      <c r="A1590" s="50" t="s">
        <v>2717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>
      <c r="A1592" s="50" t="s">
        <v>2718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>
      <c r="A1593" s="50" t="s">
        <v>2719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>
      <c r="A1595" s="50" t="s">
        <v>2720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>
      <c r="A1596" s="50" t="s">
        <v>2721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>
      <c r="A1597" s="50" t="s">
        <v>2722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>
      <c r="A1598" s="50" t="s">
        <v>2723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>
      <c r="A1600" s="50" t="s">
        <v>2724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>
      <c r="A1601" s="50" t="s">
        <v>2725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>
      <c r="A1602" s="50" t="s">
        <v>2726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>
      <c r="A1604" s="50" t="s">
        <v>2727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>
      <c r="A1605" s="50" t="s">
        <v>2728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>
      <c r="A1606" s="50" t="s">
        <v>2729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>
      <c r="A1608" s="50" t="s">
        <v>2730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>
      <c r="A1609" s="50" t="s">
        <v>2731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>
      <c r="A1610" s="50" t="s">
        <v>2732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>
      <c r="A1611" s="50" t="s">
        <v>2733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>
      <c r="A1613" s="50" t="s">
        <v>2734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>
      <c r="A1614" s="50" t="s">
        <v>2735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>
      <c r="A1615" s="50" t="s">
        <v>2736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>
      <c r="A1616" s="50" t="s">
        <v>2737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>
      <c r="A1618" s="50" t="s">
        <v>2738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>
      <c r="A1619" s="50" t="s">
        <v>2739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>
      <c r="A1626" s="50" t="s">
        <v>2557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>
      <c r="A1627" s="50" t="s">
        <v>2740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>
      <c r="A1653" s="50" t="s">
        <v>2741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>
      <c r="A1665" s="50" t="s">
        <v>2742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>
      <c r="A1668" s="50" t="s">
        <v>2743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>
      <c r="A1669" s="50" t="s">
        <v>2744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2745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2189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2746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2747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2748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2749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2750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2751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2752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2753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2754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2755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2756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2757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2758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2759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2760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2761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2762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2763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2764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2765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2766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2767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2768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2769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2770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2771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2772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2773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2774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2775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2776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2777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2778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2779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2780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2781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2782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2783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2784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2785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2786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2787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2788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2789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2790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2791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2792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2793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2794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2795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2796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2797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2798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2799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2800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2801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2749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2802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2803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2804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2805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2806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2807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2808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2809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2810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2811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2812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2813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2814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2815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2816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2817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2818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2819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2820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2821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2822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2823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2824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2825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2826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2827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2828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2829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2830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2831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2832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2833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2834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2835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2836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2837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2838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2839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2840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2841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2842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2843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2844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2845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2846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2847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2848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2849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2850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2851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2852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2853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2854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2855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2856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2857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2858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2859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2860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2861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2862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2863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2864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2865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2866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2867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2868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2869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2870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2871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2872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2873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2207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2874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2875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2876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2877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2878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2879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2880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2881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2882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2883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2207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2884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2885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2204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2886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2887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2888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2247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2889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2890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2891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2207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2892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2386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2893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2894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2895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2207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2896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2897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2898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2899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2900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2901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2902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2903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2904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2905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2906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2907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2908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2909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2910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2911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2912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2913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2914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2915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2916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2917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2918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2919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2920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2921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2922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2923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2924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2925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2926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2927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2928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2929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2930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2931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2932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2933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2934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2935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2936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2937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2938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2939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2940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2941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2942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2943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2944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2945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2946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2947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2948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2949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2950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2951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2952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2953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2954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2955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2956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2957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2958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2959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2960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2961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2962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2963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2964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2965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2966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2967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2968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2969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2970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2971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2972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2973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2974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2975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2976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2977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2978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2979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2980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2981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2982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2983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2984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2985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2986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2987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2988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2989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2990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2991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2992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2993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2994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2995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2996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2997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2998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2999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3000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3001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3002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3003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3004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3005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3006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3007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3008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3009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3010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3011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3012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3013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3014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3015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3016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3017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3018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3019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3020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3021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3022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3023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3024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3025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3026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3027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2247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3028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3029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3030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3031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3032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3033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3034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3035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3036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3037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3038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3039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3040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3041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3042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3043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3044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3045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3046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3047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3048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3049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3050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3051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3052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3053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3054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3055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3056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3057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3058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3059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3060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2207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3061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3062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3063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3064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3065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3066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3067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3068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2207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3069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3070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3071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3072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3073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2207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3074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3075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3076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3077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3078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3079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3080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3081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3082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3083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3084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3085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3086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3087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3088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3089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3090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3091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3092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3093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3094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3095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3096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3097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3098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3099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2844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2752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3100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2195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2568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2569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3101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3102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3103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3104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3105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3106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3107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3108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3109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3110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3111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3112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3113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3114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3115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3116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3117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3118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3119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3120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3121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3122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3123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3124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3125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3126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3127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3128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3129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3130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3131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3132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3133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3134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3135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3136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3137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3138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3139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3140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3141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3142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3143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3144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3145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3146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3147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3148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3149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3150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3151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3152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3153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3154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3155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3156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3157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3158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3159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3160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3161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3162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2247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3163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3164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3165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3166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3167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3168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3169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3170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3171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3172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3173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3174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3175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3176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3177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3178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3179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3180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3181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3182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3183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2386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3184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3185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3186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3187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3188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3189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3190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3191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3192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3193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3194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3195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3196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3197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3198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3199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3200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3201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3202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3203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3204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2384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3205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3206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3207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3208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3209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3210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3211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3212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3213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3214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3215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3216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3217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3218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3219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3220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3221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3222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3223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2207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3224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2620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3225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3226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3227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3228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3229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3230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3231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3232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3233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3234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3235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3236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3237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3238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3239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3240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3241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3242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3243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3244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3245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3246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3247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2600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3248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3249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3250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3251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3252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2844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2751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2752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3253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3254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3255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3256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3257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3258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3259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3260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3261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>
      <c r="A3312" s="50" t="s">
        <v>3261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>
      <c r="A3313" s="50" t="s">
        <v>3261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>
      <c r="A3314" s="50" t="s">
        <v>3261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>
      <c r="A3315" s="50" t="s">
        <v>3261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>
      <c r="A3316" s="50" t="s">
        <v>3261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>
      <c r="A3317" s="50" t="s">
        <v>3261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>
      <c r="A3318" s="50" t="s">
        <v>3261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>
      <c r="A3319" s="50" t="s">
        <v>3261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>
      <c r="A3320" s="50" t="s">
        <v>3261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>
      <c r="A3321" s="50" t="s">
        <v>3261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>
      <c r="A3322" s="50" t="s">
        <v>3261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>
      <c r="A3323" s="50" t="s">
        <v>3261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>
      <c r="A3324" s="50" t="s">
        <v>3261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>
      <c r="A3325" s="50" t="s">
        <v>3261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>
      <c r="A3326" s="50" t="s">
        <v>3261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>
      <c r="A3327" s="50" t="s">
        <v>3261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>
      <c r="A3328" s="50" t="s">
        <v>3261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>
      <c r="A3329" s="50" t="s">
        <v>3261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>
      <c r="A3330" s="50" t="s">
        <v>3261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>
      <c r="A3331" s="50" t="s">
        <v>3261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>
      <c r="A3332" s="50" t="s">
        <v>3261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>
      <c r="A3333" s="50" t="s">
        <v>3261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>
      <c r="A3334" s="50" t="s">
        <v>3261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>
      <c r="A3335" s="50" t="s">
        <v>3261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>
      <c r="A3336" s="50" t="s">
        <v>3261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>
      <c r="A3337" s="50" t="s">
        <v>3261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>
      <c r="A3338" s="50" t="s">
        <v>3261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>
      <c r="A3339" s="50" t="s">
        <v>3261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>
      <c r="A3340" s="50" t="s">
        <v>3261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>
      <c r="A3341" s="50" t="s">
        <v>3261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>
      <c r="A3342" s="50" t="s">
        <v>3261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>
      <c r="A3343" s="50" t="s">
        <v>3261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>
      <c r="A3344" s="50" t="s">
        <v>3261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>
      <c r="A3345" s="50" t="s">
        <v>3261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>
      <c r="A3346" s="50" t="s">
        <v>3261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>
      <c r="A3347" s="50" t="s">
        <v>3261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>
      <c r="A3348" s="50" t="s">
        <v>3261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>
      <c r="A3349" s="50" t="s">
        <v>3261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>
      <c r="A3350" s="50" t="s">
        <v>3261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>
      <c r="A3351" s="50" t="s">
        <v>3261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>
      <c r="A3352" s="50" t="s">
        <v>3261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>
      <c r="A3353" s="50" t="s">
        <v>3261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2077</v>
      </c>
      <c r="B1" s="13">
        <v>2018</v>
      </c>
    </row>
    <row r="3" spans="1:16">
      <c r="A3" s="15" t="s">
        <v>3266</v>
      </c>
      <c r="B3" s="15" t="s">
        <v>3267</v>
      </c>
    </row>
    <row r="4" spans="1:16">
      <c r="A4" s="15" t="s">
        <v>3268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3269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2092</v>
      </c>
    </row>
    <row r="2" spans="1:34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2110</v>
      </c>
      <c r="B20" s="8"/>
    </row>
    <row r="21" spans="1:34">
      <c r="A21" t="s">
        <v>2085</v>
      </c>
      <c r="B21">
        <f>B5/SUM(B3:B18)</f>
        <v>0.20302134502875849</v>
      </c>
    </row>
    <row r="22" spans="1:34">
      <c r="A22" t="s">
        <v>2111</v>
      </c>
      <c r="B22">
        <f>B6/SUM(B3:B18)</f>
        <v>9.7695614331731975E-2</v>
      </c>
    </row>
    <row r="24" spans="1:34" ht="16" customHeight="1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2115</v>
      </c>
      <c r="B28" s="16"/>
    </row>
    <row r="29" spans="1:34" s="12" customFormat="1" ht="16" customHeight="1">
      <c r="A29" s="12" t="s">
        <v>2085</v>
      </c>
      <c r="B29" s="12">
        <f>B21*(1-B25)</f>
        <v>0.19272303701646654</v>
      </c>
    </row>
    <row r="30" spans="1:34" s="12" customFormat="1" ht="16" customHeight="1">
      <c r="A30" s="12" t="s">
        <v>2111</v>
      </c>
      <c r="B30" s="12">
        <f>B22*(1-B26)</f>
        <v>7.7651799637079896E-2</v>
      </c>
    </row>
    <row r="31" spans="1:34" s="12" customFormat="1" ht="16" customHeight="1">
      <c r="A31" s="12" t="s">
        <v>2078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baseColWidth="10" defaultColWidth="8.83203125" defaultRowHeight="15"/>
  <cols>
    <col min="1" max="1" width="42.5" style="15" customWidth="1"/>
    <col min="2" max="2" width="14.5" style="15" bestFit="1" customWidth="1"/>
  </cols>
  <sheetData>
    <row r="1" spans="1:4">
      <c r="A1" s="3" t="s">
        <v>1</v>
      </c>
      <c r="B1" s="8"/>
      <c r="C1" s="8"/>
    </row>
    <row r="2" spans="1:4">
      <c r="A2" t="s">
        <v>2116</v>
      </c>
      <c r="B2" s="10">
        <v>14104547</v>
      </c>
      <c r="C2" t="s">
        <v>2117</v>
      </c>
      <c r="D2" s="55" t="s">
        <v>3263</v>
      </c>
    </row>
    <row r="3" spans="1:4">
      <c r="A3" t="s">
        <v>3262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>
      <c r="A5" t="s">
        <v>2120</v>
      </c>
      <c r="B5" s="10">
        <f>B4-SUM(B2:B3)</f>
        <v>25320347</v>
      </c>
      <c r="C5" t="s">
        <v>2117</v>
      </c>
    </row>
    <row r="7" spans="1:4">
      <c r="A7" s="3" t="s">
        <v>79</v>
      </c>
      <c r="B7" s="8"/>
      <c r="C7" s="8"/>
    </row>
    <row r="8" spans="1:4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>
      <c r="A12" s="3" t="s">
        <v>84</v>
      </c>
      <c r="B12" s="8"/>
      <c r="C12" s="8"/>
    </row>
    <row r="13" spans="1:4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>
      <c r="A17" s="3" t="s">
        <v>18</v>
      </c>
      <c r="B17" s="8"/>
      <c r="C17" s="8"/>
    </row>
    <row r="18" spans="1:3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>
      <c r="A24" s="3" t="s">
        <v>95</v>
      </c>
      <c r="B24" s="8"/>
      <c r="C24" s="8"/>
    </row>
    <row r="25" spans="1:3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>
      <c r="A26" t="s">
        <v>2124</v>
      </c>
      <c r="B26" s="54">
        <f>0.03*B25</f>
        <v>1431851.16</v>
      </c>
      <c r="C26" t="s">
        <v>2117</v>
      </c>
    </row>
    <row r="27" spans="1:3">
      <c r="A27" t="s">
        <v>2125</v>
      </c>
      <c r="B27" s="54">
        <f>0.015*B25</f>
        <v>715925.58</v>
      </c>
      <c r="C27" t="s">
        <v>2117</v>
      </c>
    </row>
    <row r="28" spans="1:3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>
      <c r="A33" s="3" t="s">
        <v>112</v>
      </c>
      <c r="B33" s="8"/>
      <c r="C33" s="8"/>
    </row>
    <row r="34" spans="1:4">
      <c r="A34" t="s">
        <v>3273</v>
      </c>
      <c r="B34" s="56">
        <v>125117</v>
      </c>
      <c r="C34" t="s">
        <v>2130</v>
      </c>
      <c r="D34" s="55" t="s">
        <v>3274</v>
      </c>
    </row>
    <row r="36" spans="1:4">
      <c r="A36" s="3" t="s">
        <v>63</v>
      </c>
      <c r="B36" s="3"/>
      <c r="C36" s="3"/>
    </row>
    <row r="37" spans="1:4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>
      <c r="A39" t="s">
        <v>2120</v>
      </c>
      <c r="B39" s="54">
        <f>B38-B37</f>
        <v>25989687</v>
      </c>
      <c r="C39" t="s">
        <v>2117</v>
      </c>
    </row>
    <row r="41" spans="1:4">
      <c r="A41" s="3" t="s">
        <v>70</v>
      </c>
      <c r="B41" s="3"/>
      <c r="C41" s="3"/>
    </row>
    <row r="42" spans="1:4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>
      <c r="A44" t="s">
        <v>2120</v>
      </c>
      <c r="B44" s="54">
        <f>B43-B42</f>
        <v>3627572</v>
      </c>
      <c r="C44" t="s">
        <v>2117</v>
      </c>
    </row>
    <row r="46" spans="1:4">
      <c r="A46" s="3" t="s">
        <v>73</v>
      </c>
      <c r="B46" s="3"/>
      <c r="C46" s="3"/>
    </row>
    <row r="47" spans="1:4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>
      <c r="A51" s="3" t="s">
        <v>90</v>
      </c>
      <c r="B51" s="3"/>
      <c r="C51" s="3"/>
    </row>
    <row r="52" spans="1:3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>
      <c r="A54" t="s">
        <v>2120</v>
      </c>
      <c r="B54" s="54">
        <f>B53-B52</f>
        <v>18619194</v>
      </c>
      <c r="C54" t="s">
        <v>2117</v>
      </c>
    </row>
    <row r="56" spans="1:3">
      <c r="A56" s="3" t="s">
        <v>123</v>
      </c>
      <c r="B56" s="3"/>
      <c r="C56" s="3"/>
    </row>
    <row r="57" spans="1:3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>
      <c r="A60" s="3" t="s">
        <v>120</v>
      </c>
      <c r="B60" s="3"/>
      <c r="C60" s="3"/>
    </row>
    <row r="61" spans="1:3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>
      <c r="A63" t="s">
        <v>2120</v>
      </c>
      <c r="B63" s="54">
        <f>B62-B61</f>
        <v>20656310</v>
      </c>
      <c r="C63" t="s">
        <v>2117</v>
      </c>
    </row>
    <row r="65" spans="1:3">
      <c r="A65" s="3" t="s">
        <v>15</v>
      </c>
      <c r="B65" s="3"/>
      <c r="C65" s="3"/>
    </row>
    <row r="66" spans="1:3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A2" sqref="A2"/>
    </sheetView>
  </sheetViews>
  <sheetFormatPr baseColWidth="10" defaultColWidth="8.83203125" defaultRowHeight="15"/>
  <cols>
    <col min="1" max="1" width="14" style="15" customWidth="1"/>
  </cols>
  <sheetData>
    <row r="1" spans="1:82">
      <c r="A1" s="70" t="s">
        <v>3282</v>
      </c>
      <c r="B1" s="71" t="s">
        <v>3283</v>
      </c>
      <c r="C1" s="71" t="s">
        <v>3284</v>
      </c>
      <c r="D1" s="71" t="s">
        <v>3285</v>
      </c>
      <c r="E1" s="71" t="s">
        <v>3286</v>
      </c>
      <c r="F1" s="71" t="s">
        <v>3287</v>
      </c>
      <c r="G1" s="71" t="s">
        <v>3288</v>
      </c>
      <c r="H1" s="71" t="s">
        <v>3289</v>
      </c>
      <c r="I1" s="71" t="s">
        <v>3290</v>
      </c>
      <c r="J1" s="71" t="s">
        <v>3291</v>
      </c>
      <c r="K1" s="71" t="s">
        <v>3292</v>
      </c>
      <c r="L1" s="71" t="s">
        <v>3293</v>
      </c>
      <c r="M1" s="71" t="s">
        <v>3294</v>
      </c>
      <c r="N1" s="71" t="s">
        <v>3295</v>
      </c>
      <c r="O1" s="71" t="s">
        <v>3296</v>
      </c>
      <c r="P1" s="71" t="s">
        <v>3297</v>
      </c>
      <c r="Q1" s="71" t="s">
        <v>3298</v>
      </c>
      <c r="R1" s="71" t="s">
        <v>3299</v>
      </c>
      <c r="S1" s="71" t="s">
        <v>3300</v>
      </c>
      <c r="T1" s="71" t="s">
        <v>3301</v>
      </c>
      <c r="U1" s="71" t="s">
        <v>3302</v>
      </c>
      <c r="V1" s="71" t="s">
        <v>3303</v>
      </c>
      <c r="W1" s="71" t="s">
        <v>3304</v>
      </c>
      <c r="X1" s="71" t="s">
        <v>3305</v>
      </c>
      <c r="Y1" s="71" t="s">
        <v>3306</v>
      </c>
      <c r="Z1" s="71" t="s">
        <v>3307</v>
      </c>
      <c r="AA1" s="71" t="s">
        <v>3308</v>
      </c>
      <c r="AB1" s="71" t="s">
        <v>3309</v>
      </c>
      <c r="AC1" s="71" t="s">
        <v>3310</v>
      </c>
      <c r="AD1" s="71" t="s">
        <v>3311</v>
      </c>
      <c r="AE1" s="71" t="s">
        <v>3312</v>
      </c>
      <c r="AF1" s="71" t="s">
        <v>3313</v>
      </c>
      <c r="AG1" s="71" t="s">
        <v>3314</v>
      </c>
      <c r="AH1" s="71" t="s">
        <v>3315</v>
      </c>
      <c r="AI1" s="71" t="s">
        <v>3316</v>
      </c>
      <c r="AJ1" s="71" t="s">
        <v>3317</v>
      </c>
      <c r="AK1" s="71" t="s">
        <v>3318</v>
      </c>
      <c r="AL1" s="71" t="s">
        <v>3319</v>
      </c>
      <c r="AM1" s="71" t="s">
        <v>3320</v>
      </c>
      <c r="AN1" s="71" t="s">
        <v>3321</v>
      </c>
      <c r="AO1" s="71" t="s">
        <v>3322</v>
      </c>
      <c r="AP1" s="71" t="s">
        <v>3323</v>
      </c>
      <c r="AQ1" s="71" t="s">
        <v>3324</v>
      </c>
      <c r="AR1" s="71" t="s">
        <v>3325</v>
      </c>
      <c r="AS1" s="71" t="s">
        <v>3326</v>
      </c>
      <c r="AT1" s="71" t="s">
        <v>3327</v>
      </c>
      <c r="AU1" s="71" t="s">
        <v>3328</v>
      </c>
      <c r="AV1" s="71" t="s">
        <v>3329</v>
      </c>
      <c r="AW1" s="71" t="s">
        <v>3330</v>
      </c>
      <c r="AX1" s="71" t="s">
        <v>3331</v>
      </c>
      <c r="AY1" s="71" t="s">
        <v>3332</v>
      </c>
      <c r="AZ1" s="71" t="s">
        <v>3333</v>
      </c>
      <c r="BA1" s="71" t="s">
        <v>3334</v>
      </c>
      <c r="BB1" s="71" t="s">
        <v>3335</v>
      </c>
      <c r="BC1" s="71" t="s">
        <v>3336</v>
      </c>
      <c r="BD1" s="71" t="s">
        <v>3337</v>
      </c>
      <c r="BE1" s="71" t="s">
        <v>3338</v>
      </c>
      <c r="BF1" s="71" t="s">
        <v>3339</v>
      </c>
      <c r="BG1" s="71" t="s">
        <v>3340</v>
      </c>
      <c r="BH1" s="71" t="s">
        <v>3341</v>
      </c>
      <c r="BI1" s="71" t="s">
        <v>3342</v>
      </c>
      <c r="BJ1" s="71" t="s">
        <v>3343</v>
      </c>
      <c r="BK1" s="71" t="s">
        <v>3344</v>
      </c>
      <c r="BL1" s="71" t="s">
        <v>3345</v>
      </c>
      <c r="BM1" s="71" t="s">
        <v>3346</v>
      </c>
      <c r="BN1" s="71" t="s">
        <v>3347</v>
      </c>
      <c r="BO1" s="71" t="s">
        <v>3348</v>
      </c>
      <c r="BP1" s="71" t="s">
        <v>3349</v>
      </c>
      <c r="BQ1" s="71" t="s">
        <v>3350</v>
      </c>
      <c r="BR1" s="71" t="s">
        <v>3351</v>
      </c>
      <c r="BS1" s="71" t="s">
        <v>3352</v>
      </c>
      <c r="BT1" s="71" t="s">
        <v>3353</v>
      </c>
      <c r="BU1" s="71" t="s">
        <v>3354</v>
      </c>
      <c r="BV1" s="71" t="s">
        <v>3355</v>
      </c>
      <c r="BW1" s="71" t="s">
        <v>3356</v>
      </c>
      <c r="BX1" s="71" t="s">
        <v>3357</v>
      </c>
      <c r="BY1" s="71" t="s">
        <v>3358</v>
      </c>
      <c r="BZ1" s="71" t="s">
        <v>3359</v>
      </c>
      <c r="CA1" s="71" t="s">
        <v>3360</v>
      </c>
      <c r="CB1" s="71" t="s">
        <v>3361</v>
      </c>
      <c r="CC1" s="71" t="s">
        <v>3362</v>
      </c>
      <c r="CD1" s="71" t="s">
        <v>3363</v>
      </c>
    </row>
    <row r="2" spans="1:82" ht="32" customHeight="1">
      <c r="A2" s="12" t="s">
        <v>2135</v>
      </c>
      <c r="B2" s="21">
        <f>'RPS by State'!J60</f>
        <v>0.10485</v>
      </c>
      <c r="C2" s="21">
        <f>'RPS by State'!K60</f>
        <v>0.12325</v>
      </c>
      <c r="D2" s="21">
        <f>'RPS by State'!L60</f>
        <v>0.14174999999999999</v>
      </c>
      <c r="E2" s="21">
        <f>'RPS by State'!M60</f>
        <v>0.16028999999999999</v>
      </c>
      <c r="F2" s="21">
        <f>'RPS by State'!N60</f>
        <v>0.21</v>
      </c>
      <c r="G2" s="21">
        <f>'RPS by State'!O60</f>
        <v>0.245</v>
      </c>
      <c r="H2" s="21">
        <f>'RPS by State'!P60</f>
        <v>0.27999999999999997</v>
      </c>
      <c r="I2" s="21">
        <f>'RPS by State'!Q60</f>
        <v>0.31499999999999995</v>
      </c>
      <c r="J2" s="21">
        <f>'RPS by State'!R60</f>
        <v>0.35</v>
      </c>
      <c r="K2" s="21">
        <f>'RPS by State'!S60</f>
        <v>0.38</v>
      </c>
      <c r="L2" s="21">
        <f>'RPS by State'!T60</f>
        <v>0.41000000000000003</v>
      </c>
      <c r="M2" s="21">
        <f>'RPS by State'!U60</f>
        <v>0.44000000000000006</v>
      </c>
      <c r="N2" s="21">
        <f>'RPS by State'!V60</f>
        <v>0.47000000000000008</v>
      </c>
      <c r="O2" s="21">
        <f>'RPS by State'!W60</f>
        <v>0.5</v>
      </c>
      <c r="P2" s="21">
        <f>'RPS by State'!X60</f>
        <v>0.5</v>
      </c>
      <c r="Q2" s="21">
        <f>'RPS by State'!Y60</f>
        <v>0.5</v>
      </c>
      <c r="R2" s="21">
        <f>'RPS by State'!Z60</f>
        <v>0.5</v>
      </c>
      <c r="S2" s="21">
        <f>'RPS by State'!AA60</f>
        <v>0.5</v>
      </c>
      <c r="T2" s="21">
        <f>'RPS by State'!AB60</f>
        <v>0.5</v>
      </c>
      <c r="U2" s="21">
        <f>'RPS by State'!AC60</f>
        <v>0.5</v>
      </c>
      <c r="V2" s="21">
        <f>'RPS by State'!AD60</f>
        <v>0.5</v>
      </c>
      <c r="W2" s="21">
        <f>'RPS by State'!AE60</f>
        <v>0.5</v>
      </c>
      <c r="X2" s="21">
        <f>'RPS by State'!AF60</f>
        <v>0.5</v>
      </c>
      <c r="Y2" s="21">
        <f>'RPS by State'!AG60</f>
        <v>0.5</v>
      </c>
      <c r="Z2" s="21">
        <f>'RPS by State'!AH60</f>
        <v>0.5</v>
      </c>
      <c r="AA2" s="21">
        <f>'RPS by State'!AI60</f>
        <v>0.5</v>
      </c>
      <c r="AB2" s="21">
        <f>'RPS by State'!AJ60</f>
        <v>0.5</v>
      </c>
      <c r="AC2" s="21">
        <f>'RPS by State'!AK60</f>
        <v>0.5</v>
      </c>
      <c r="AD2" s="21">
        <f>'RPS by State'!AL60</f>
        <v>0.5</v>
      </c>
      <c r="AE2" s="21">
        <f>'RPS by State'!AM60</f>
        <v>0.5</v>
      </c>
      <c r="AF2" s="21">
        <f>'RPS by State'!AN60</f>
        <v>0.5</v>
      </c>
      <c r="AG2" s="21">
        <f>'RPS by State'!AO60</f>
        <v>0.5</v>
      </c>
      <c r="AH2" s="21">
        <f>'RPS by State'!AP60</f>
        <v>0.5</v>
      </c>
      <c r="AI2" s="21">
        <f>'RPS by State'!AQ60</f>
        <v>0.5</v>
      </c>
      <c r="AJ2" s="72">
        <f>AI2</f>
        <v>0.5</v>
      </c>
      <c r="AK2" s="72">
        <f t="shared" ref="AK2:CD2" si="0">AJ2</f>
        <v>0.5</v>
      </c>
      <c r="AL2" s="72">
        <f t="shared" si="0"/>
        <v>0.5</v>
      </c>
      <c r="AM2" s="72">
        <f t="shared" si="0"/>
        <v>0.5</v>
      </c>
      <c r="AN2" s="72">
        <f t="shared" si="0"/>
        <v>0.5</v>
      </c>
      <c r="AO2" s="72">
        <f t="shared" si="0"/>
        <v>0.5</v>
      </c>
      <c r="AP2" s="72">
        <f t="shared" si="0"/>
        <v>0.5</v>
      </c>
      <c r="AQ2" s="72">
        <f t="shared" si="0"/>
        <v>0.5</v>
      </c>
      <c r="AR2" s="72">
        <f t="shared" si="0"/>
        <v>0.5</v>
      </c>
      <c r="AS2" s="72">
        <f t="shared" si="0"/>
        <v>0.5</v>
      </c>
      <c r="AT2" s="72">
        <f t="shared" si="0"/>
        <v>0.5</v>
      </c>
      <c r="AU2" s="72">
        <f t="shared" si="0"/>
        <v>0.5</v>
      </c>
      <c r="AV2" s="72">
        <f t="shared" si="0"/>
        <v>0.5</v>
      </c>
      <c r="AW2" s="72">
        <f t="shared" si="0"/>
        <v>0.5</v>
      </c>
      <c r="AX2" s="72">
        <f t="shared" si="0"/>
        <v>0.5</v>
      </c>
      <c r="AY2" s="72">
        <f t="shared" si="0"/>
        <v>0.5</v>
      </c>
      <c r="AZ2" s="72">
        <f t="shared" si="0"/>
        <v>0.5</v>
      </c>
      <c r="BA2" s="72">
        <f t="shared" si="0"/>
        <v>0.5</v>
      </c>
      <c r="BB2" s="72">
        <f t="shared" si="0"/>
        <v>0.5</v>
      </c>
      <c r="BC2" s="72">
        <f t="shared" si="0"/>
        <v>0.5</v>
      </c>
      <c r="BD2" s="72">
        <f t="shared" si="0"/>
        <v>0.5</v>
      </c>
      <c r="BE2" s="72">
        <f t="shared" si="0"/>
        <v>0.5</v>
      </c>
      <c r="BF2" s="72">
        <f t="shared" si="0"/>
        <v>0.5</v>
      </c>
      <c r="BG2" s="72">
        <f t="shared" si="0"/>
        <v>0.5</v>
      </c>
      <c r="BH2" s="72">
        <f t="shared" si="0"/>
        <v>0.5</v>
      </c>
      <c r="BI2" s="72">
        <f t="shared" si="0"/>
        <v>0.5</v>
      </c>
      <c r="BJ2" s="72">
        <f t="shared" si="0"/>
        <v>0.5</v>
      </c>
      <c r="BK2" s="72">
        <f t="shared" si="0"/>
        <v>0.5</v>
      </c>
      <c r="BL2" s="72">
        <f t="shared" si="0"/>
        <v>0.5</v>
      </c>
      <c r="BM2" s="72">
        <f t="shared" si="0"/>
        <v>0.5</v>
      </c>
      <c r="BN2" s="72">
        <f t="shared" si="0"/>
        <v>0.5</v>
      </c>
      <c r="BO2" s="72">
        <f t="shared" si="0"/>
        <v>0.5</v>
      </c>
      <c r="BP2" s="72">
        <f t="shared" si="0"/>
        <v>0.5</v>
      </c>
      <c r="BQ2" s="72">
        <f t="shared" si="0"/>
        <v>0.5</v>
      </c>
      <c r="BR2" s="72">
        <f t="shared" si="0"/>
        <v>0.5</v>
      </c>
      <c r="BS2" s="72">
        <f t="shared" si="0"/>
        <v>0.5</v>
      </c>
      <c r="BT2" s="72">
        <f t="shared" si="0"/>
        <v>0.5</v>
      </c>
      <c r="BU2" s="72">
        <f t="shared" si="0"/>
        <v>0.5</v>
      </c>
      <c r="BV2" s="72">
        <f t="shared" si="0"/>
        <v>0.5</v>
      </c>
      <c r="BW2" s="72">
        <f t="shared" si="0"/>
        <v>0.5</v>
      </c>
      <c r="BX2" s="72">
        <f t="shared" si="0"/>
        <v>0.5</v>
      </c>
      <c r="BY2" s="72">
        <f t="shared" si="0"/>
        <v>0.5</v>
      </c>
      <c r="BZ2" s="72">
        <f t="shared" si="0"/>
        <v>0.5</v>
      </c>
      <c r="CA2" s="72">
        <f t="shared" si="0"/>
        <v>0.5</v>
      </c>
      <c r="CB2" s="72">
        <f t="shared" si="0"/>
        <v>0.5</v>
      </c>
      <c r="CC2" s="72">
        <f t="shared" si="0"/>
        <v>0.5</v>
      </c>
      <c r="CD2" s="72">
        <f t="shared" si="0"/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2021-12-02T05:37:32Z</dcterms:modified>
</cp:coreProperties>
</file>