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ELF-bldg-winter" sheetId="2" r:id="rId5"/>
    <sheet state="visible" name="ELF-bldg-summer" sheetId="3" r:id="rId6"/>
    <sheet state="visible" name="ELF-vehicles" sheetId="4" r:id="rId7"/>
    <sheet state="visible" name="ELF-sectors" sheetId="5" r:id="rId8"/>
  </sheets>
  <definedNames/>
  <calcPr/>
  <extLst>
    <ext uri="GoogleSheetsCustomDataVersion1">
      <go:sheetsCustomData xmlns:go="http://customooxmlschemas.google.com/" r:id="rId9" roundtripDataSignature="AMtx7mjaSsLDdWQM6lVbje8MAmf6ClVvZA=="/>
    </ext>
  </extLst>
</workbook>
</file>

<file path=xl/sharedStrings.xml><?xml version="1.0" encoding="utf-8"?>
<sst xmlns="http://schemas.openxmlformats.org/spreadsheetml/2006/main" count="84" uniqueCount="71">
  <si>
    <t>ELF Electricity Load Factors</t>
  </si>
  <si>
    <t>Sources:</t>
  </si>
  <si>
    <t>Hourly Load Data</t>
  </si>
  <si>
    <t>NREL</t>
  </si>
  <si>
    <t>Electrification Futures Study Load Profiles</t>
  </si>
  <si>
    <t>https://data.nrel.gov/submissions/126</t>
  </si>
  <si>
    <t>EFSLoadProfile_Reference_Moderate and EFSLoadProfile_High_Rapid</t>
  </si>
  <si>
    <t>Notes:</t>
  </si>
  <si>
    <t>This variable calculates the incremental peak load contribution from each shifted</t>
  </si>
  <si>
    <t>unit of energy from non-electric sources to electric sources. The concept behind</t>
  </si>
  <si>
    <t>this variable is to incremental peak demand from electriification of highly seasonal</t>
  </si>
  <si>
    <t>loads, principally heating. End uses that are not highly-seasonal already have their</t>
  </si>
  <si>
    <t>contribution to increased peak demand accounted for through the existing system</t>
  </si>
  <si>
    <t xml:space="preserve">load factor calculations. Since it is not expected that services other than heating </t>
  </si>
  <si>
    <t>would be highly seasonal, this varialbe focuses on heating</t>
  </si>
  <si>
    <t>Methodology</t>
  </si>
  <si>
    <t xml:space="preserve">We take aggregated national hourly load data based on local times from NREL's </t>
  </si>
  <si>
    <t xml:space="preserve">Electrification Futures Study as a starting point. We then identify the peak </t>
  </si>
  <si>
    <t>winter demand hour in the 2050 reference case and the 2050 high electrification</t>
  </si>
  <si>
    <t>case, which are only one hour different. We then calculate the ratio of the peak</t>
  </si>
  <si>
    <t xml:space="preserve">heating demand in that hour for residential and commercial buildings relative </t>
  </si>
  <si>
    <t>to the average heating demand across the year. Lastly, we subtract the peak ratio</t>
  </si>
  <si>
    <t>in the reference scenario from the peak ratio in the electrification scenario, because</t>
  </si>
  <si>
    <t>the increase in peak demand in the reference scenario should already be covered by</t>
  </si>
  <si>
    <t>the model's existing seasonal load factor calculations. The final value we derive</t>
  </si>
  <si>
    <t xml:space="preserve">is the incremental peak load from each unit of energy shifted for heating in </t>
  </si>
  <si>
    <t>residential and commercial buildings, expressed as kW per kW shifted</t>
  </si>
  <si>
    <t>(dividing shifted kWh by 8760 gives the average kW shifted).</t>
  </si>
  <si>
    <t>Seasons</t>
  </si>
  <si>
    <t>Winter: November, December, January</t>
  </si>
  <si>
    <t>Summer: July, August, September</t>
  </si>
  <si>
    <t>Component Mapping</t>
  </si>
  <si>
    <t>We have to make a few simplifications to map the source data onto</t>
  </si>
  <si>
    <t>the EPS component categories. For heating and cooling we manually</t>
  </si>
  <si>
    <t>map these with values of 1 and 0 depending on the season.</t>
  </si>
  <si>
    <t>Lighting is mapped onto the other category. Applianes, which</t>
  </si>
  <si>
    <t xml:space="preserve">in the EPS are predominately water heating, map onto the water </t>
  </si>
  <si>
    <t>heating category from the source data. In residential buildings</t>
  </si>
  <si>
    <t>the other category is mapped on to clothes drying/dish washing.</t>
  </si>
  <si>
    <t>In commercial buildings, the other category is mapped on to others.</t>
  </si>
  <si>
    <t>State Calculations</t>
  </si>
  <si>
    <t xml:space="preserve">To downscale data for a given state, we used the following script to populate this </t>
  </si>
  <si>
    <t>sheet with data from the Electrification Future study hourly data</t>
  </si>
  <si>
    <t>https://github.com/RMI-Web/state-policy-simulator/blob/master/derive_metrics/elec/ELF.py</t>
  </si>
  <si>
    <t>load factor</t>
  </si>
  <si>
    <t>urban residential</t>
  </si>
  <si>
    <t>rural residential</t>
  </si>
  <si>
    <t>commercial</t>
  </si>
  <si>
    <t>heating</t>
  </si>
  <si>
    <t>cooling &amp; ventilation</t>
  </si>
  <si>
    <t>envelope</t>
  </si>
  <si>
    <t>lighting</t>
  </si>
  <si>
    <t>appliances</t>
  </si>
  <si>
    <t>other</t>
  </si>
  <si>
    <t>Unit: dimensionless (MW-peak/MW-avg)</t>
  </si>
  <si>
    <t>summer</t>
  </si>
  <si>
    <t>winter</t>
  </si>
  <si>
    <t>LDVs</t>
  </si>
  <si>
    <t>HDVs</t>
  </si>
  <si>
    <t>aircraft</t>
  </si>
  <si>
    <t>rail</t>
  </si>
  <si>
    <t>ships</t>
  </si>
  <si>
    <t>motorbikes</t>
  </si>
  <si>
    <t>transportation sector (NOT USED)</t>
  </si>
  <si>
    <t>electricity sector (NOT USED)</t>
  </si>
  <si>
    <t>residential buildings sector (NOT USED)</t>
  </si>
  <si>
    <t>commercial buildings sector (NOT USED)</t>
  </si>
  <si>
    <t>industry sector (and hydrogen supply)</t>
  </si>
  <si>
    <t>district heat sector</t>
  </si>
  <si>
    <t>LULUCF sector (NOT USED)</t>
  </si>
  <si>
    <t>geoengineering 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</si>
</sst>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  <font>
      <b/>
    </font>
    <font/>
    <font>
      <u/>
      <color rgb="FF0563C1"/>
    </font>
    <font>
      <sz val="11.0"/>
      <color rgb="FF1D1C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shrinkToFit="0" vertical="center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nrel.gov/submissions/126" TargetMode="External"/><Relationship Id="rId2" Type="http://schemas.openxmlformats.org/officeDocument/2006/relationships/hyperlink" Target="https://github.com/RMI-Web/state-policy-simulator/blob/master/derive_metrics/elec/ELF.py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9.25"/>
    <col customWidth="1" min="3" max="26" width="7.75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B4" s="4" t="s">
        <v>3</v>
      </c>
    </row>
    <row r="5">
      <c r="B5" s="5">
        <v>2018.0</v>
      </c>
    </row>
    <row r="6">
      <c r="B6" s="4" t="s">
        <v>4</v>
      </c>
    </row>
    <row r="7">
      <c r="B7" s="6" t="s">
        <v>5</v>
      </c>
    </row>
    <row r="8">
      <c r="B8" s="4" t="s">
        <v>6</v>
      </c>
    </row>
    <row r="11">
      <c r="A11" s="2" t="s">
        <v>7</v>
      </c>
      <c r="B11" s="4" t="s">
        <v>8</v>
      </c>
    </row>
    <row r="12">
      <c r="B12" s="4" t="s">
        <v>9</v>
      </c>
    </row>
    <row r="13">
      <c r="B13" s="4" t="s">
        <v>10</v>
      </c>
    </row>
    <row r="14">
      <c r="B14" s="4" t="s">
        <v>11</v>
      </c>
    </row>
    <row r="15">
      <c r="B15" s="4" t="s">
        <v>12</v>
      </c>
    </row>
    <row r="16">
      <c r="B16" s="4" t="s">
        <v>13</v>
      </c>
    </row>
    <row r="17">
      <c r="B17" s="4" t="s">
        <v>14</v>
      </c>
    </row>
    <row r="19">
      <c r="B19" s="2" t="s">
        <v>15</v>
      </c>
    </row>
    <row r="20">
      <c r="B20" s="7"/>
    </row>
    <row r="21" ht="15.75" customHeight="1">
      <c r="B21" s="4" t="s">
        <v>16</v>
      </c>
    </row>
    <row r="22" ht="15.75" customHeight="1">
      <c r="B22" s="4" t="s">
        <v>17</v>
      </c>
    </row>
    <row r="23" ht="15.75" customHeight="1">
      <c r="B23" s="4" t="s">
        <v>18</v>
      </c>
    </row>
    <row r="24" ht="15.75" customHeight="1">
      <c r="B24" s="4" t="s">
        <v>19</v>
      </c>
    </row>
    <row r="25" ht="15.75" customHeight="1">
      <c r="B25" s="4" t="s">
        <v>20</v>
      </c>
    </row>
    <row r="26" ht="15.75" customHeight="1">
      <c r="B26" s="4" t="s">
        <v>21</v>
      </c>
    </row>
    <row r="27" ht="15.75" customHeight="1">
      <c r="B27" s="4" t="s">
        <v>22</v>
      </c>
    </row>
    <row r="28" ht="15.75" customHeight="1">
      <c r="B28" s="4" t="s">
        <v>23</v>
      </c>
    </row>
    <row r="29" ht="15.75" customHeight="1">
      <c r="B29" s="4" t="s">
        <v>24</v>
      </c>
    </row>
    <row r="30" ht="15.75" customHeight="1">
      <c r="B30" s="4" t="s">
        <v>25</v>
      </c>
    </row>
    <row r="31" ht="15.75" customHeight="1">
      <c r="B31" s="4" t="s">
        <v>26</v>
      </c>
    </row>
    <row r="32" ht="15.75" customHeight="1">
      <c r="B32" s="4" t="s">
        <v>27</v>
      </c>
    </row>
    <row r="33" ht="15.75" customHeight="1"/>
    <row r="34" ht="15.75" customHeight="1"/>
    <row r="35" ht="15.75" customHeight="1">
      <c r="B35" s="2" t="s">
        <v>28</v>
      </c>
    </row>
    <row r="36" ht="15.75" customHeight="1">
      <c r="B36" s="4" t="s">
        <v>29</v>
      </c>
    </row>
    <row r="37" ht="15.75" customHeight="1">
      <c r="B37" s="4" t="s">
        <v>30</v>
      </c>
    </row>
    <row r="38" ht="15.75" customHeight="1"/>
    <row r="39" ht="15.75" customHeight="1">
      <c r="B39" s="2" t="s">
        <v>31</v>
      </c>
    </row>
    <row r="40" ht="15.75" customHeight="1">
      <c r="B40" s="4" t="s">
        <v>32</v>
      </c>
    </row>
    <row r="41" ht="15.75" customHeight="1">
      <c r="B41" s="4" t="s">
        <v>33</v>
      </c>
    </row>
    <row r="42" ht="15.75" customHeight="1">
      <c r="B42" s="4" t="s">
        <v>34</v>
      </c>
    </row>
    <row r="43" ht="15.75" customHeight="1">
      <c r="B43" s="4" t="s">
        <v>35</v>
      </c>
    </row>
    <row r="44" ht="15.75" customHeight="1">
      <c r="B44" s="4" t="s">
        <v>36</v>
      </c>
    </row>
    <row r="45" ht="15.75" customHeight="1">
      <c r="B45" s="4" t="s">
        <v>37</v>
      </c>
    </row>
    <row r="46" ht="15.75" customHeight="1">
      <c r="B46" s="4" t="s">
        <v>38</v>
      </c>
    </row>
    <row r="47" ht="15.75" customHeight="1">
      <c r="B47" s="4" t="s">
        <v>39</v>
      </c>
    </row>
    <row r="48" ht="15.75" customHeight="1"/>
    <row r="49" ht="15.75" customHeight="1">
      <c r="B49" s="8" t="s">
        <v>40</v>
      </c>
    </row>
    <row r="50" ht="15.75" customHeight="1">
      <c r="B50" s="9" t="s">
        <v>41</v>
      </c>
    </row>
    <row r="51" ht="15.75" customHeight="1">
      <c r="B51" s="9" t="s">
        <v>42</v>
      </c>
    </row>
    <row r="52" ht="15.75" customHeight="1">
      <c r="B52" s="10" t="s">
        <v>43</v>
      </c>
    </row>
    <row r="53" ht="15.75" customHeight="1"/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  <hyperlink r:id="rId2" ref="B5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14.25"/>
    <col customWidth="1" min="3" max="3" width="13.38"/>
    <col customWidth="1" min="4" max="4" width="9.88"/>
    <col customWidth="1" min="5" max="26" width="7.75"/>
  </cols>
  <sheetData>
    <row r="1">
      <c r="A1" s="4" t="s">
        <v>44</v>
      </c>
      <c r="B1" s="12" t="s">
        <v>45</v>
      </c>
      <c r="C1" s="12" t="s">
        <v>46</v>
      </c>
      <c r="D1" s="12" t="s">
        <v>47</v>
      </c>
    </row>
    <row r="2">
      <c r="A2" s="4" t="s">
        <v>48</v>
      </c>
      <c r="B2" s="12">
        <v>3.21149</v>
      </c>
      <c r="C2" s="12">
        <f>B2</f>
        <v>3.21149</v>
      </c>
      <c r="D2" s="12">
        <v>5.98486</v>
      </c>
    </row>
    <row r="3">
      <c r="A3" s="4" t="s">
        <v>49</v>
      </c>
      <c r="B3" s="12">
        <v>0.0</v>
      </c>
      <c r="C3" s="12">
        <v>0.0</v>
      </c>
      <c r="D3" s="12">
        <v>0.0</v>
      </c>
    </row>
    <row r="4">
      <c r="A4" s="4" t="s">
        <v>50</v>
      </c>
      <c r="B4" s="12">
        <v>0.0</v>
      </c>
      <c r="C4" s="12">
        <v>0.0</v>
      </c>
      <c r="D4" s="12">
        <v>0.0</v>
      </c>
    </row>
    <row r="5">
      <c r="A5" s="4" t="s">
        <v>51</v>
      </c>
      <c r="B5" s="12">
        <v>1.29934</v>
      </c>
      <c r="C5" s="12">
        <f t="shared" ref="C5:C7" si="1">B5</f>
        <v>1.29934</v>
      </c>
      <c r="D5" s="12">
        <v>0.94085</v>
      </c>
    </row>
    <row r="6">
      <c r="A6" s="4" t="s">
        <v>52</v>
      </c>
      <c r="B6" s="12">
        <v>2.44897</v>
      </c>
      <c r="C6" s="12">
        <f t="shared" si="1"/>
        <v>2.44897</v>
      </c>
      <c r="D6" s="12">
        <v>1.05733</v>
      </c>
    </row>
    <row r="7">
      <c r="A7" s="4" t="s">
        <v>53</v>
      </c>
      <c r="B7" s="12">
        <v>0.61803</v>
      </c>
      <c r="C7" s="12">
        <f t="shared" si="1"/>
        <v>0.61803</v>
      </c>
      <c r="D7" s="12">
        <v>0.94085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14.25"/>
    <col customWidth="1" min="3" max="3" width="13.38"/>
    <col customWidth="1" min="4" max="4" width="9.88"/>
    <col customWidth="1" min="5" max="26" width="7.75"/>
  </cols>
  <sheetData>
    <row r="1">
      <c r="A1" s="4" t="s">
        <v>44</v>
      </c>
      <c r="B1" s="12" t="s">
        <v>45</v>
      </c>
      <c r="C1" s="12" t="s">
        <v>46</v>
      </c>
      <c r="D1" s="12" t="s">
        <v>47</v>
      </c>
    </row>
    <row r="2">
      <c r="A2" s="4" t="s">
        <v>48</v>
      </c>
      <c r="B2" s="12">
        <v>0.0</v>
      </c>
      <c r="C2" s="12">
        <v>0.0</v>
      </c>
      <c r="D2" s="12">
        <v>0.0</v>
      </c>
    </row>
    <row r="3">
      <c r="A3" s="4" t="s">
        <v>49</v>
      </c>
      <c r="B3" s="12">
        <v>3.73914</v>
      </c>
      <c r="C3" s="12">
        <f>B3</f>
        <v>3.73914</v>
      </c>
      <c r="D3" s="12">
        <v>8.36858</v>
      </c>
    </row>
    <row r="4">
      <c r="A4" s="4" t="s">
        <v>50</v>
      </c>
      <c r="B4" s="12">
        <v>0.0</v>
      </c>
      <c r="C4" s="12">
        <v>0.0</v>
      </c>
      <c r="D4" s="12">
        <v>0.0</v>
      </c>
    </row>
    <row r="5">
      <c r="A5" s="4" t="s">
        <v>51</v>
      </c>
      <c r="B5" s="12">
        <v>1.23515</v>
      </c>
      <c r="C5" s="12">
        <f t="shared" ref="C5:C7" si="1">B5</f>
        <v>1.23515</v>
      </c>
      <c r="D5" s="12">
        <v>1.50468</v>
      </c>
    </row>
    <row r="6">
      <c r="A6" s="4" t="s">
        <v>52</v>
      </c>
      <c r="B6" s="12">
        <v>0.69722</v>
      </c>
      <c r="C6" s="12">
        <f t="shared" si="1"/>
        <v>0.69722</v>
      </c>
      <c r="D6" s="12">
        <v>1.52776</v>
      </c>
    </row>
    <row r="7">
      <c r="A7" s="4" t="s">
        <v>53</v>
      </c>
      <c r="B7" s="12">
        <v>1.29527</v>
      </c>
      <c r="C7" s="12">
        <f t="shared" si="1"/>
        <v>1.29527</v>
      </c>
      <c r="D7" s="12">
        <v>1.50468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4" t="s">
        <v>54</v>
      </c>
      <c r="B1" s="4" t="s">
        <v>55</v>
      </c>
      <c r="C1" s="4" t="s">
        <v>56</v>
      </c>
    </row>
    <row r="2">
      <c r="A2" s="4" t="s">
        <v>57</v>
      </c>
      <c r="B2" s="4">
        <v>1.55641</v>
      </c>
      <c r="C2" s="4">
        <v>0.63864</v>
      </c>
    </row>
    <row r="3">
      <c r="A3" s="4" t="s">
        <v>58</v>
      </c>
      <c r="B3" s="4">
        <v>0.91488</v>
      </c>
      <c r="C3" s="4">
        <v>0.79366</v>
      </c>
    </row>
    <row r="4">
      <c r="A4" s="4" t="s">
        <v>59</v>
      </c>
      <c r="B4" s="4">
        <v>1.02853</v>
      </c>
      <c r="C4" s="4">
        <v>0.7975</v>
      </c>
    </row>
    <row r="5">
      <c r="A5" s="4" t="s">
        <v>60</v>
      </c>
      <c r="B5" s="4">
        <v>1.02853</v>
      </c>
      <c r="C5" s="4">
        <v>0.7975</v>
      </c>
    </row>
    <row r="6">
      <c r="A6" s="4" t="s">
        <v>61</v>
      </c>
      <c r="B6" s="4">
        <v>1.02853</v>
      </c>
      <c r="C6" s="4">
        <v>0.7975</v>
      </c>
    </row>
    <row r="7">
      <c r="A7" s="4" t="s">
        <v>62</v>
      </c>
      <c r="B7" s="4">
        <v>1.02853</v>
      </c>
      <c r="C7" s="4">
        <v>0.7975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4" t="s">
        <v>54</v>
      </c>
      <c r="B1" s="4" t="s">
        <v>55</v>
      </c>
      <c r="C1" s="4" t="s">
        <v>56</v>
      </c>
    </row>
    <row r="2">
      <c r="A2" s="4" t="s">
        <v>63</v>
      </c>
      <c r="B2" s="4">
        <v>0.0</v>
      </c>
      <c r="C2" s="4">
        <v>0.0</v>
      </c>
    </row>
    <row r="3">
      <c r="A3" s="4" t="s">
        <v>64</v>
      </c>
      <c r="B3" s="4">
        <v>0.0</v>
      </c>
      <c r="C3" s="4">
        <v>0.0</v>
      </c>
    </row>
    <row r="4">
      <c r="A4" s="4" t="s">
        <v>65</v>
      </c>
      <c r="B4" s="4">
        <v>0.0</v>
      </c>
      <c r="C4" s="4">
        <v>0.0</v>
      </c>
    </row>
    <row r="5">
      <c r="A5" s="4" t="s">
        <v>66</v>
      </c>
      <c r="B5" s="4">
        <v>0.0</v>
      </c>
      <c r="C5" s="4">
        <v>0.0</v>
      </c>
    </row>
    <row r="6">
      <c r="A6" s="4" t="s">
        <v>67</v>
      </c>
      <c r="B6" s="4">
        <v>1.46441</v>
      </c>
      <c r="C6" s="4">
        <v>0.97429</v>
      </c>
    </row>
    <row r="7">
      <c r="A7" s="4" t="s">
        <v>68</v>
      </c>
      <c r="B7" s="4">
        <v>0.0</v>
      </c>
      <c r="C7" s="4">
        <v>0.0</v>
      </c>
    </row>
    <row r="8">
      <c r="A8" s="4" t="s">
        <v>69</v>
      </c>
      <c r="B8" s="4">
        <v>0.0</v>
      </c>
      <c r="C8" s="4">
        <v>0.0</v>
      </c>
    </row>
    <row r="9">
      <c r="A9" s="4" t="s">
        <v>70</v>
      </c>
      <c r="B9" s="4">
        <v>1.0</v>
      </c>
      <c r="C9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2020-07-09T20:29:59Z</dcterms:created>
  <dc:creator>Robbie Orvis</dc:creator>
</cp:coreProperties>
</file>