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C18FA1A9-40A0-4DA2-A510-D563FB007FA1}"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V7" i="23"/>
  <c r="V5" i="23"/>
  <c r="V1" i="23" s="1"/>
  <c r="J32" i="27"/>
  <c r="K32" i="27" s="1"/>
  <c r="O32" i="27"/>
  <c r="P32" i="27" s="1"/>
  <c r="H1" i="23"/>
  <c r="AB1" i="23"/>
  <c r="Z1" i="23"/>
  <c r="Y1" i="23"/>
  <c r="T1" i="23"/>
  <c r="AH1" i="23"/>
  <c r="AA1" i="23"/>
  <c r="U1" i="23"/>
  <c r="J1" i="23"/>
  <c r="S1" i="23"/>
  <c r="G33" i="27" s="1"/>
  <c r="J33" i="27" s="1"/>
  <c r="K33" i="27" s="1"/>
  <c r="E1" i="23"/>
  <c r="D1" i="23"/>
  <c r="C1" i="23"/>
  <c r="AF1" i="23"/>
  <c r="X1" i="23"/>
  <c r="P1" i="23"/>
  <c r="W1" i="23" l="1"/>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N13" i="29" l="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09" i="3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<sst xmlns="http://schemas.openxmlformats.org/spreadsheetml/2006/main" count="30722" uniqueCount="2647">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</sst>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2415</v>
      </c>
      <c r="C1" s="199">
        <v>45728</v>
      </c>
      <c r="G1" s="123" t="s">
        <v>2309</v>
      </c>
      <c r="H1" s="123" t="s">
        <v>2310</v>
      </c>
    </row>
    <row r="2" spans="1:8" x14ac:dyDescent="0.25">
      <c r="B2" t="str">
        <f>_xlfn.XLOOKUP(B1,H:H,G:G,0,0,1)</f>
        <v>NJ</v>
      </c>
      <c r="C2" t="str">
        <f>_xlfn.XLOOKUP(B2,G:G, H:H, 0,0,1)</f>
        <v>New Jersey</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New Jersey.</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PV:**New Jersey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Wind:**New Jersey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New Jersey.</v>
      </c>
      <c r="L9" s="143" t="str">
        <f>J9&amp;K9</f>
        <v>**Description:** This policy prevents new capacity of the selected type(s) from being built or deployed.  // **Guidance for setting values:**No new coal is planned in New Jersey.</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7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$5000.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1748</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120</v>
      </c>
      <c r="H33" t="s">
        <v>2417</v>
      </c>
      <c r="I33" s="132">
        <v>2030</v>
      </c>
      <c r="J33" s="132">
        <f t="shared" si="0"/>
        <v>60</v>
      </c>
      <c r="K33" s="132">
        <f t="shared" si="1"/>
        <v>60</v>
      </c>
      <c r="L33" s="132" t="s">
        <v>2418</v>
      </c>
      <c r="M33" t="s">
        <v>2419</v>
      </c>
      <c r="N33" s="133">
        <v>2050</v>
      </c>
      <c r="O33">
        <f t="shared" si="2"/>
        <v>23.999999999999993</v>
      </c>
      <c r="P33">
        <f t="shared" si="3"/>
        <v>23.999999999999993</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2003</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2004</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2005</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2006</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2007</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2008</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2012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2015</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2025-03-12T19:35:32Z</dcterms:modified>
</cp:coreProperties>
</file>