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4F21EC90-F6AB-4C60-90BE-B7AE66596B85}"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N5" i="23"/>
  <c r="F6" i="23"/>
  <c r="AD6" i="23"/>
  <c r="F7" i="23"/>
  <c r="AD7" i="23"/>
  <c r="N8" i="23"/>
  <c r="F9" i="23"/>
  <c r="N9" i="23"/>
  <c r="AD9" i="23"/>
  <c r="N10" i="23"/>
  <c r="F11" i="23"/>
  <c r="N11" i="23"/>
  <c r="AD11" i="23"/>
  <c r="N12" i="23"/>
  <c r="F13" i="23"/>
  <c r="N13" i="23"/>
  <c r="AD13" i="23"/>
  <c r="N14" i="23"/>
  <c r="F15" i="23"/>
  <c r="N15" i="23"/>
  <c r="AD15" i="23"/>
  <c r="N16" i="23"/>
  <c r="F17" i="23"/>
  <c r="N17" i="23"/>
  <c r="AD17" i="23"/>
  <c r="N18" i="23"/>
  <c r="F19" i="23"/>
  <c r="O19" i="23"/>
  <c r="AG19" i="23"/>
  <c r="T20" i="23"/>
  <c r="Q21" i="23"/>
  <c r="AB21" i="23"/>
  <c r="Q22" i="23"/>
  <c r="G23" i="23"/>
  <c r="G24" i="23"/>
  <c r="Q24" i="23"/>
  <c r="I26" i="23"/>
  <c r="AG27" i="23"/>
  <c r="T30" i="23"/>
  <c r="S31" i="23"/>
  <c r="T33" i="23"/>
  <c r="Y35" i="23"/>
  <c r="S39" i="23"/>
  <c r="AB40" i="23"/>
  <c r="Y43" i="23"/>
  <c r="D47" i="23"/>
  <c r="Q52" i="23"/>
  <c r="X54" i="23"/>
  <c r="I60" i="23"/>
  <c r="W66" i="23"/>
  <c r="AF4" i="23"/>
  <c r="H5" i="23"/>
  <c r="X5" i="23"/>
  <c r="H6" i="23"/>
  <c r="AF6" i="23"/>
  <c r="H7" i="23"/>
  <c r="X7" i="23"/>
  <c r="H8" i="23"/>
  <c r="AF8" i="23"/>
  <c r="H9" i="23"/>
  <c r="X9" i="23"/>
  <c r="H10" i="23"/>
  <c r="AF10" i="23"/>
  <c r="H11" i="23"/>
  <c r="X11" i="23"/>
  <c r="H12" i="23"/>
  <c r="AF12" i="23"/>
  <c r="H13" i="23"/>
  <c r="X13" i="23"/>
  <c r="H14" i="23"/>
  <c r="AF14" i="23"/>
  <c r="H15" i="23"/>
  <c r="X15" i="23"/>
  <c r="H16" i="23"/>
  <c r="AF16" i="23"/>
  <c r="H17" i="23"/>
  <c r="X17" i="23"/>
  <c r="H18" i="23"/>
  <c r="AF18" i="23"/>
  <c r="H19" i="23"/>
  <c r="Z19" i="23"/>
  <c r="M20" i="23"/>
  <c r="I21" i="23"/>
  <c r="T21" i="23"/>
  <c r="I22" i="23"/>
  <c r="AE22" i="23"/>
  <c r="AE23" i="23"/>
  <c r="I24" i="23"/>
  <c r="S25" i="23"/>
  <c r="K27" i="23"/>
  <c r="AG29" i="23"/>
  <c r="AB30" i="23"/>
  <c r="AB32" i="23"/>
  <c r="AG34" i="23"/>
  <c r="L38" i="23"/>
  <c r="Y39" i="23"/>
  <c r="L42" i="23"/>
  <c r="AA45" i="23"/>
  <c r="D51" i="23"/>
  <c r="C53" i="23"/>
  <c r="G58" i="23"/>
  <c r="I64" i="23"/>
  <c r="Y16" i="23"/>
  <c r="AG16" i="23"/>
  <c r="Q17" i="23"/>
  <c r="AG17" i="23"/>
  <c r="Y18" i="23"/>
  <c r="AG18" i="23"/>
  <c r="R19" i="23"/>
  <c r="E20" i="23"/>
  <c r="AF20" i="23"/>
  <c r="J21" i="23"/>
  <c r="AF21" i="23"/>
  <c r="U22" i="23"/>
  <c r="U23" i="23"/>
  <c r="AF23" i="23"/>
  <c r="Y24" i="23"/>
  <c r="Q26" i="23"/>
  <c r="D29" i="23"/>
  <c r="C30" i="23"/>
  <c r="AA31" i="23"/>
  <c r="AG33" i="23"/>
  <c r="D37" i="23"/>
  <c r="Q38" i="23"/>
  <c r="D41" i="23"/>
  <c r="L44" i="23"/>
  <c r="Y49" i="23"/>
  <c r="T51" i="23"/>
  <c r="AC55" i="23"/>
  <c r="M61" i="23"/>
  <c r="J41" i="27"/>
  <c r="K41" i="27" s="1"/>
  <c r="AH87" i="23"/>
  <c r="R87" i="23"/>
  <c r="AH86" i="23"/>
  <c r="J86" i="23"/>
  <c r="AH85" i="23"/>
  <c r="R85" i="23"/>
  <c r="AH84" i="23"/>
  <c r="J84" i="23"/>
  <c r="AH83" i="23"/>
  <c r="R83" i="23"/>
  <c r="AH82" i="23"/>
  <c r="J82" i="23"/>
  <c r="AH81" i="23"/>
  <c r="R81" i="23"/>
  <c r="AH80" i="23"/>
  <c r="J80" i="23"/>
  <c r="AH79" i="23"/>
  <c r="R79" i="23"/>
  <c r="AH78" i="23"/>
  <c r="J78" i="23"/>
  <c r="AH77" i="23"/>
  <c r="R77" i="23"/>
  <c r="AH76" i="23"/>
  <c r="J76" i="23"/>
  <c r="AH75" i="23"/>
  <c r="R75" i="23"/>
  <c r="AH74" i="23"/>
  <c r="J74" i="23"/>
  <c r="AH73" i="23"/>
  <c r="R73" i="23"/>
  <c r="AH72" i="23"/>
  <c r="J72" i="23"/>
  <c r="AH71" i="23"/>
  <c r="R71" i="23"/>
  <c r="AH70" i="23"/>
  <c r="J70" i="23"/>
  <c r="AH69" i="23"/>
  <c r="R69" i="23"/>
  <c r="AH68" i="23"/>
  <c r="J68" i="23"/>
  <c r="AH67" i="23"/>
  <c r="R67" i="23"/>
  <c r="AH66" i="23"/>
  <c r="Q87" i="23"/>
  <c r="I87" i="23"/>
  <c r="Y86" i="23"/>
  <c r="I86" i="23"/>
  <c r="Q85" i="23"/>
  <c r="I85" i="23"/>
  <c r="Y84" i="23"/>
  <c r="I84" i="23"/>
  <c r="Q83" i="23"/>
  <c r="I83" i="23"/>
  <c r="Y82" i="23"/>
  <c r="I82" i="23"/>
  <c r="Q81" i="23"/>
  <c r="I81" i="23"/>
  <c r="Y80" i="23"/>
  <c r="I80" i="23"/>
  <c r="Q79" i="23"/>
  <c r="I79"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Y79" i="23" l="1"/>
  <c r="Y81" i="23"/>
  <c r="Y83" i="23"/>
  <c r="Y85" i="23"/>
  <c r="Y87" i="23"/>
  <c r="R68" i="23"/>
  <c r="R70" i="23"/>
  <c r="R72" i="23"/>
  <c r="R74" i="23"/>
  <c r="R76" i="23"/>
  <c r="R78" i="23"/>
  <c r="R80" i="23"/>
  <c r="R82" i="23"/>
  <c r="R84" i="23"/>
  <c r="R86" i="23"/>
  <c r="AC70" i="23"/>
  <c r="AA47" i="23"/>
  <c r="I36" i="23"/>
  <c r="K28" i="23"/>
  <c r="J23" i="23"/>
  <c r="W20" i="23"/>
  <c r="Q18" i="23"/>
  <c r="AD79" i="23"/>
  <c r="T49" i="23"/>
  <c r="C37" i="23"/>
  <c r="C29" i="23"/>
  <c r="T23" i="23"/>
  <c r="AE20" i="23"/>
  <c r="X18" i="23"/>
  <c r="X16" i="23"/>
  <c r="X14" i="23"/>
  <c r="X12" i="23"/>
  <c r="X10" i="23"/>
  <c r="X8" i="23"/>
  <c r="X6" i="23"/>
  <c r="X4" i="23"/>
  <c r="AG50" i="23"/>
  <c r="I38" i="23"/>
  <c r="Y29" i="23"/>
  <c r="AB23" i="23"/>
  <c r="G21" i="23"/>
  <c r="AD18" i="23"/>
  <c r="AD16" i="23"/>
  <c r="AD14" i="23"/>
  <c r="AD12" i="23"/>
  <c r="AD10" i="23"/>
  <c r="AD8" i="23"/>
  <c r="V6" i="23"/>
  <c r="AG79" i="23"/>
  <c r="AG81" i="23"/>
  <c r="AG83" i="23"/>
  <c r="AG85" i="23"/>
  <c r="AG87" i="23"/>
  <c r="Z68" i="23"/>
  <c r="Z70" i="23"/>
  <c r="Z72" i="23"/>
  <c r="Z74" i="23"/>
  <c r="Z76" i="23"/>
  <c r="Z78" i="23"/>
  <c r="Z80" i="23"/>
  <c r="Z82" i="23"/>
  <c r="Z84" i="23"/>
  <c r="Z86" i="23"/>
  <c r="J64" i="23"/>
  <c r="K46" i="23"/>
  <c r="C35" i="23"/>
  <c r="L27" i="23"/>
  <c r="AF22" i="23"/>
  <c r="N20" i="23"/>
  <c r="I18" i="23"/>
  <c r="AA68" i="23"/>
  <c r="Y47" i="23"/>
  <c r="AG35" i="23"/>
  <c r="I28" i="23"/>
  <c r="I23" i="23"/>
  <c r="V20" i="23"/>
  <c r="P18" i="23"/>
  <c r="P16" i="23"/>
  <c r="P14" i="23"/>
  <c r="P12" i="23"/>
  <c r="P10" i="23"/>
  <c r="P8" i="23"/>
  <c r="P6" i="23"/>
  <c r="M77" i="23"/>
  <c r="C49" i="23"/>
  <c r="AB36" i="23"/>
  <c r="AB28" i="23"/>
  <c r="Q23" i="23"/>
  <c r="AC20" i="23"/>
  <c r="V18" i="23"/>
  <c r="V16" i="23"/>
  <c r="V14" i="23"/>
  <c r="V12" i="23"/>
  <c r="V10" i="23"/>
  <c r="V8" i="23"/>
  <c r="N6" i="23"/>
  <c r="Q80" i="23"/>
  <c r="Q82" i="23"/>
  <c r="Q84" i="23"/>
  <c r="Q86" i="23"/>
  <c r="J67" i="23"/>
  <c r="J69" i="23"/>
  <c r="J71" i="23"/>
  <c r="J73" i="23"/>
  <c r="J75" i="23"/>
  <c r="J77" i="23"/>
  <c r="J79" i="23"/>
  <c r="J81" i="23"/>
  <c r="J83" i="23"/>
  <c r="J85" i="23"/>
  <c r="J87" i="23"/>
  <c r="AF58" i="23"/>
  <c r="Q42" i="23"/>
  <c r="AG32" i="23"/>
  <c r="T25" i="23"/>
  <c r="J22" i="23"/>
  <c r="AB19" i="23"/>
  <c r="Y17" i="23"/>
  <c r="E61" i="23"/>
  <c r="K44" i="23"/>
  <c r="AA33" i="23"/>
  <c r="L26" i="23"/>
  <c r="T22" i="23"/>
  <c r="D20" i="23"/>
  <c r="AF17" i="23"/>
  <c r="AF15" i="23"/>
  <c r="AF13" i="23"/>
  <c r="AF11" i="23"/>
  <c r="AF9" i="23"/>
  <c r="AF7" i="23"/>
  <c r="AF5" i="23"/>
  <c r="M63" i="23"/>
  <c r="T45" i="23"/>
  <c r="T34" i="23"/>
  <c r="C27" i="23"/>
  <c r="AB22" i="23"/>
  <c r="J20" i="23"/>
  <c r="F18" i="23"/>
  <c r="F16" i="23"/>
  <c r="F14" i="23"/>
  <c r="F12" i="23"/>
  <c r="F10" i="23"/>
  <c r="F1" i="23" s="1"/>
  <c r="F8" i="23"/>
  <c r="AD5" i="23"/>
  <c r="AG78" i="23"/>
  <c r="AG80" i="23"/>
  <c r="AG82" i="23"/>
  <c r="AG84" i="23"/>
  <c r="AG86" i="23"/>
  <c r="Z67" i="23"/>
  <c r="Z69" i="23"/>
  <c r="Z71" i="23"/>
  <c r="Z73" i="23"/>
  <c r="Z75" i="23"/>
  <c r="Z77" i="23"/>
  <c r="Z79" i="23"/>
  <c r="Z81" i="23"/>
  <c r="Z83" i="23"/>
  <c r="Z85" i="23"/>
  <c r="Z87" i="23"/>
  <c r="D53" i="23"/>
  <c r="AA39" i="23"/>
  <c r="AG30" i="23"/>
  <c r="J24" i="23"/>
  <c r="U21" i="23"/>
  <c r="I19" i="23"/>
  <c r="I17" i="23"/>
  <c r="Y55" i="23"/>
  <c r="C41" i="23"/>
  <c r="Y31" i="23"/>
  <c r="T24" i="23"/>
  <c r="AE21" i="23"/>
  <c r="Q19" i="23"/>
  <c r="P17" i="23"/>
  <c r="P15" i="23"/>
  <c r="P13" i="23"/>
  <c r="P11" i="23"/>
  <c r="P9" i="23"/>
  <c r="P7" i="23"/>
  <c r="P5" i="23"/>
  <c r="AC57" i="23"/>
  <c r="I42" i="23"/>
  <c r="Q32" i="23"/>
  <c r="K25" i="23"/>
  <c r="G22" i="23"/>
  <c r="X19" i="23"/>
  <c r="V17" i="23"/>
  <c r="V15" i="23"/>
  <c r="V13" i="23"/>
  <c r="V11" i="23"/>
  <c r="V9" i="23"/>
  <c r="N7" i="23"/>
  <c r="AD4" i="23"/>
  <c r="N4" i="23"/>
  <c r="Q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AD1" i="23"/>
  <c r="H1" i="23"/>
  <c r="Y1" i="23"/>
  <c r="C1" i="23"/>
  <c r="P1" i="23"/>
  <c r="U1" i="23"/>
  <c r="I1" i="23"/>
  <c r="T1" i="23"/>
  <c r="AB1" i="23"/>
  <c r="E1" i="23"/>
  <c r="AG1" i="23"/>
  <c r="AC1" i="23"/>
  <c r="Q1" i="23"/>
  <c r="R1" i="23"/>
  <c r="G34" i="27" s="1"/>
  <c r="J34" i="27" s="1"/>
  <c r="K34" i="27" s="1"/>
  <c r="L7" i="29"/>
  <c r="W1" i="23"/>
  <c r="G1" i="23"/>
  <c r="N1" i="23"/>
  <c r="M1" i="23"/>
  <c r="O1" i="23"/>
  <c r="G21" i="27"/>
  <c r="J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<sst xmlns="http://schemas.openxmlformats.org/spreadsheetml/2006/main" count="30722" uniqueCount="2649">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</sst>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2375</v>
      </c>
      <c r="C1" s="194">
        <v>45764</v>
      </c>
      <c r="G1" s="123" t="s">
        <v>2263</v>
      </c>
      <c r="H1" s="123" t="s">
        <v>2264</v>
      </c>
    </row>
    <row r="2" spans="1:8" x14ac:dyDescent="0.75">
      <c r="B2" t="str">
        <f>_xlfn.XLOOKUP(B1,H:H,G:G,0,0,1)</f>
        <v>NM</v>
      </c>
      <c r="C2" t="str">
        <f>_xlfn.XLOOKUP(B2,G:G, H:H, 0,0,1)</f>
        <v>New Mexico</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New Mexico.</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**New Mexico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**New Mexico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New Mexico.</v>
      </c>
      <c r="L9" s="143" t="str">
        <f>J9&amp;K9</f>
        <v>**Description:** This policy prevents new capacity of the selected type(s) from being built or deployed.  // **Guidance for setting values:** No new coal is planned in New Mexico.</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7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65</v>
      </c>
      <c r="H34" t="s">
        <v>2377</v>
      </c>
      <c r="I34" s="132">
        <v>2030</v>
      </c>
      <c r="J34" s="132">
        <f t="shared" si="0"/>
        <v>35.75</v>
      </c>
      <c r="K34" s="132">
        <f t="shared" si="1"/>
        <v>35.75</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119" t="s">
        <v>479</v>
      </c>
      <c r="B5" s="120" t="s">
        <v>1957</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119" t="s">
        <v>479</v>
      </c>
      <c r="B6" s="120" t="s">
        <v>1958</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119" t="s">
        <v>479</v>
      </c>
      <c r="B7" s="120" t="s">
        <v>1959</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119" t="s">
        <v>479</v>
      </c>
      <c r="B8" s="120" t="s">
        <v>1960</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119" t="s">
        <v>479</v>
      </c>
      <c r="B9" s="120" t="s">
        <v>1961</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119" t="s">
        <v>479</v>
      </c>
      <c r="B10" s="120" t="s">
        <v>1962</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119" t="s">
        <v>479</v>
      </c>
      <c r="B11" s="120" t="s">
        <v>1963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119" t="s">
        <v>479</v>
      </c>
      <c r="B30" s="120" t="s">
        <v>1982</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75">
      <c r="A34" s="119" t="s">
        <v>479</v>
      </c>
      <c r="B34" s="120" t="s">
        <v>1986</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2025-04-17T21:23:14Z</dcterms:modified>
</cp:coreProperties>
</file>