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200FE087-4340-4C65-9245-1778F6DF09DF}"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U1" i="23" s="1"/>
  <c r="M17" i="23"/>
  <c r="I16" i="23"/>
  <c r="I15" i="23"/>
  <c r="O14" i="23"/>
  <c r="U13" i="23"/>
  <c r="U12" i="23"/>
  <c r="Y11" i="23"/>
  <c r="AE10" i="23"/>
  <c r="AE9" i="23"/>
  <c r="E9" i="23"/>
  <c r="I8" i="23"/>
  <c r="I7" i="23"/>
  <c r="O6" i="23"/>
  <c r="U5" i="23"/>
  <c r="Y4" i="23"/>
  <c r="Y1" i="23" s="1"/>
  <c r="H4" i="23"/>
  <c r="H1" i="23" s="1"/>
  <c r="E68" i="23"/>
  <c r="E1" i="23" s="1"/>
  <c r="AG52" i="23"/>
  <c r="K42" i="23"/>
  <c r="AA35" i="23"/>
  <c r="Y30" i="23"/>
  <c r="L25" i="23"/>
  <c r="H23" i="23"/>
  <c r="R21" i="23"/>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V1" i="23" s="1"/>
  <c r="J32" i="27"/>
  <c r="K32" i="27" s="1"/>
  <c r="O32" i="27"/>
  <c r="P32" i="27" s="1"/>
  <c r="R1" i="23"/>
  <c r="AC1" i="23"/>
  <c r="AB1" i="23"/>
  <c r="Z1" i="23"/>
  <c r="T1" i="23"/>
  <c r="AH1" i="23"/>
  <c r="AA1" i="23"/>
  <c r="L1" i="23"/>
  <c r="J1" i="23"/>
  <c r="S1" i="23"/>
  <c r="I1" i="23"/>
  <c r="D1" i="23"/>
  <c r="K1" i="23"/>
  <c r="C1" i="23"/>
  <c r="G36" i="27" s="1"/>
  <c r="AF1" i="23"/>
  <c r="X1" i="23"/>
  <c r="P1" i="23"/>
  <c r="AG1" i="23" l="1"/>
  <c r="J36" i="27"/>
  <c r="K36" i="27" s="1"/>
  <c r="O36" i="27"/>
  <c r="P36" i="27" s="1"/>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3" i="31" l="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<sst xmlns="http://schemas.openxmlformats.org/spreadsheetml/2006/main" count="30722" uniqueCount="2647">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</sst>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2428</v>
      </c>
      <c r="C1" s="199">
        <v>45728</v>
      </c>
      <c r="G1" s="123" t="s">
        <v>2309</v>
      </c>
      <c r="H1" s="123" t="s">
        <v>2310</v>
      </c>
    </row>
    <row r="2" spans="1:8" x14ac:dyDescent="0.25">
      <c r="B2" t="str">
        <f>_xlfn.XLOOKUP(B1,H:H,G:G,0,0,1)</f>
        <v>NY</v>
      </c>
      <c r="C2" t="str">
        <f>_xlfn.XLOOKUP(B2,G:G, H:H, 0,0,1)</f>
        <v>New York</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New York.</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-48%.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PV:**New York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Wind:**New York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New York.</v>
      </c>
      <c r="L9" s="143" t="str">
        <f>J9&amp;K9</f>
        <v>**Description:** This policy prevents new capacity of the selected type(s) from being built or deployed.  // **Guidance for setting values:**No new coal is planned in New York.</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7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York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1748</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212</v>
      </c>
      <c r="H36" t="s">
        <v>2332</v>
      </c>
      <c r="I36" s="132">
        <v>2030</v>
      </c>
      <c r="J36" s="132">
        <f t="shared" si="0"/>
        <v>127.19999999999999</v>
      </c>
      <c r="K36" s="132">
        <f t="shared" si="1"/>
        <v>127.19999999999999</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2003</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2004</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2005</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2006</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2007</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2008</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2009</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2015</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2018</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2025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2028</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2072</v>
      </c>
      <c r="B80" s="120" t="s">
        <v>2079</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2025-03-12T19:36:08Z</dcterms:modified>
</cp:coreProperties>
</file>