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io-model\GaHEbIC\"/>
    </mc:Choice>
  </mc:AlternateContent>
  <xr:revisionPtr revIDLastSave="0" documentId="8_{77C1929A-0354-4062-AD13-D76AA307AC49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AN4" i="6"/>
  <c r="D4" i="5"/>
  <c r="AB4" i="5"/>
  <c r="W4" i="5"/>
  <c r="T4" i="6"/>
  <c r="T2" i="8" s="1"/>
  <c r="H4" i="5"/>
  <c r="AP4" i="6"/>
  <c r="AH4" i="6"/>
  <c r="Z4" i="6"/>
  <c r="R4" i="6"/>
  <c r="J4" i="6"/>
  <c r="J2" i="8" s="1"/>
  <c r="B4" i="6"/>
  <c r="J4" i="5"/>
  <c r="J2" i="7" s="1"/>
  <c r="R4" i="5"/>
  <c r="Z4" i="5"/>
  <c r="AH4" i="5"/>
  <c r="AP4" i="5"/>
  <c r="AF4" i="6"/>
  <c r="H4" i="6"/>
  <c r="T4" i="5"/>
  <c r="B4" i="5"/>
  <c r="AJ4" i="6"/>
  <c r="P4" i="5"/>
  <c r="AO4" i="6"/>
  <c r="AG4" i="6"/>
  <c r="Y4" i="6"/>
  <c r="Q4" i="6"/>
  <c r="Q2" i="8" s="1"/>
  <c r="I4" i="6"/>
  <c r="I2" i="8" s="1"/>
  <c r="C4" i="5"/>
  <c r="C2" i="7" s="1"/>
  <c r="K4" i="5"/>
  <c r="S4" i="5"/>
  <c r="AA4" i="5"/>
  <c r="AI4" i="5"/>
  <c r="AQ4" i="5"/>
  <c r="X4" i="6"/>
  <c r="P4" i="6"/>
  <c r="L4" i="5"/>
  <c r="L2" i="7" s="1"/>
  <c r="AJ4" i="5"/>
  <c r="AE4" i="5"/>
  <c r="AB4" i="6"/>
  <c r="X4" i="5"/>
  <c r="AM4" i="6"/>
  <c r="AE4" i="6"/>
  <c r="W4" i="6"/>
  <c r="O4" i="6"/>
  <c r="O2" i="8" s="1"/>
  <c r="G4" i="6"/>
  <c r="E4" i="5"/>
  <c r="M4" i="5"/>
  <c r="U4" i="5"/>
  <c r="AC4" i="5"/>
  <c r="AK4" i="5"/>
  <c r="AC4" i="6"/>
  <c r="U4" i="6"/>
  <c r="U2" i="8" s="1"/>
  <c r="E4" i="6"/>
  <c r="G4" i="5"/>
  <c r="G2" i="7" s="1"/>
  <c r="AM4" i="5"/>
  <c r="D4" i="6"/>
  <c r="AF4" i="5"/>
  <c r="AL4" i="6"/>
  <c r="AD4" i="6"/>
  <c r="V4" i="6"/>
  <c r="V2" i="8" s="1"/>
  <c r="N4" i="6"/>
  <c r="F4" i="6"/>
  <c r="F4" i="5"/>
  <c r="N4" i="5"/>
  <c r="V4" i="5"/>
  <c r="AD4" i="5"/>
  <c r="AD2" i="7" s="1"/>
  <c r="AL4" i="5"/>
  <c r="AL2" i="7" s="1"/>
  <c r="AK4" i="6"/>
  <c r="AK2" i="8" s="1"/>
  <c r="M4" i="6"/>
  <c r="O4" i="5"/>
  <c r="O2" i="7" s="1"/>
  <c r="L4" i="6"/>
  <c r="AN4" i="5"/>
  <c r="D2" i="8"/>
  <c r="E2" i="8"/>
  <c r="F2" i="8"/>
  <c r="G2" i="8"/>
  <c r="H2" i="8"/>
  <c r="K2" i="8"/>
  <c r="L2" i="8"/>
  <c r="M2" i="8"/>
  <c r="N2" i="8"/>
  <c r="P2" i="8"/>
  <c r="R2" i="8"/>
  <c r="S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L2" i="8"/>
  <c r="AM2" i="8"/>
  <c r="AN2" i="8"/>
  <c r="AO2" i="8"/>
  <c r="AP2" i="8"/>
  <c r="AQ2" i="8"/>
  <c r="B2" i="8"/>
  <c r="D2" i="7"/>
  <c r="E2" i="7"/>
  <c r="F2" i="7"/>
  <c r="H2" i="7"/>
  <c r="I2" i="7"/>
  <c r="K2" i="7"/>
  <c r="M2" i="7"/>
  <c r="N2" i="7"/>
  <c r="P2" i="7"/>
  <c r="R2" i="7"/>
  <c r="S2" i="7"/>
  <c r="T2" i="7"/>
  <c r="U2" i="7"/>
  <c r="V2" i="7"/>
  <c r="W2" i="7"/>
  <c r="X2" i="7"/>
  <c r="Y2" i="7"/>
  <c r="Z2" i="7"/>
  <c r="AA2" i="7"/>
  <c r="AB2" i="7"/>
  <c r="AC2" i="7"/>
  <c r="AE2" i="7"/>
  <c r="AF2" i="7"/>
  <c r="AG2" i="7"/>
  <c r="AH2" i="7"/>
  <c r="AI2" i="7"/>
  <c r="AJ2" i="7"/>
  <c r="AK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<sst xmlns="http://schemas.openxmlformats.org/spreadsheetml/2006/main" count="2383" uniqueCount="828">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</sst>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809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NY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1.83935809358781E-2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7.5731879735509708E-4</v>
      </c>
      <c r="E4" s="84">
        <f>IFERROR(INDEX('State BOBIC'!$C$2:$AR$51,MATCH(About!$B$2,'State BOBIC'!$AS$2:$AS$51,0),MATCH(E$1,'State BOBIC'!$C$1:$AR$1,0))/SUM('State BOBIC'!F:F),0)</f>
        <v>1.6809475131228303E-2</v>
      </c>
      <c r="F4" s="84">
        <f>IFERROR(INDEX('State BOBIC'!$C$2:$AR$51,MATCH(About!$B$2,'State BOBIC'!$AS$2:$AS$51,0),MATCH(F$1,'State BOBIC'!$C$1:$AR$1,0))/SUM('State BOBIC'!G:G),0)</f>
        <v>1.185196725936736E-3</v>
      </c>
      <c r="G4" s="84">
        <f>IFERROR(INDEX('State BOBIC'!$C$2:$AR$51,MATCH(About!$B$2,'State BOBIC'!$AS$2:$AS$51,0),MATCH(G$1,'State BOBIC'!$C$1:$AR$1,0))/SUM('State BOBIC'!H:H),0)</f>
        <v>3.7077380935924914E-2</v>
      </c>
      <c r="H4" s="84">
        <f>IFERROR(INDEX('State BOBIC'!$C$2:$AR$51,MATCH(About!$B$2,'State BOBIC'!$AS$2:$AS$51,0),MATCH(H$1,'State BOBIC'!$C$1:$AR$1,0))/SUM('State BOBIC'!I:I),0)</f>
        <v>6.0304772701083184E-2</v>
      </c>
      <c r="I4" s="84">
        <f>IFERROR(INDEX('State BOBIC'!$C$2:$AR$51,MATCH(About!$B$2,'State BOBIC'!$AS$2:$AS$51,0),MATCH(I$1,'State BOBIC'!$C$1:$AR$1,0))/SUM('State BOBIC'!J:J),0)</f>
        <v>1.7639937125988384E-2</v>
      </c>
      <c r="J4" s="84">
        <f>IFERROR(INDEX('State BOBIC'!$C$2:$AR$51,MATCH(About!$B$2,'State BOBIC'!$AS$2:$AS$51,0),MATCH(J$1,'State BOBIC'!$C$1:$AR$1,0))/SUM('State BOBIC'!K:K),0)</f>
        <v>4.3093300813070501E-2</v>
      </c>
      <c r="K4" s="84">
        <f>IFERROR(INDEX('State BOBIC'!$C$2:$AR$51,MATCH(About!$B$2,'State BOBIC'!$AS$2:$AS$51,0),MATCH(K$1,'State BOBIC'!$C$1:$AR$1,0))/SUM('State BOBIC'!L:L),0)</f>
        <v>1.1686010184186886E-2</v>
      </c>
      <c r="L4" s="84">
        <f>IFERROR(INDEX('State BOBIC'!$C$2:$AR$51,MATCH(About!$B$2,'State BOBIC'!$AS$2:$AS$51,0),MATCH(L$1,'State BOBIC'!$C$1:$AR$1,0))/SUM('State BOBIC'!M:M),0)</f>
        <v>2.5897213378225738E-2</v>
      </c>
      <c r="M4" s="84">
        <f>IFERROR(INDEX('State BOBIC'!$C$2:$AR$51,MATCH(About!$B$2,'State BOBIC'!$AS$2:$AS$51,0),MATCH(M$1,'State BOBIC'!$C$1:$AR$1,0))/SUM('State BOBIC'!N:N),0)</f>
        <v>7.1114360612686056E-2</v>
      </c>
      <c r="N4" s="84">
        <f>IFERROR(INDEX('State BOBIC'!$C$2:$AR$51,MATCH(About!$B$2,'State BOBIC'!$AS$2:$AS$51,0),MATCH(N$1,'State BOBIC'!$C$1:$AR$1,0))/SUM('State BOBIC'!O:O),0)</f>
        <v>3.4030758913667622E-2</v>
      </c>
      <c r="O4" s="84">
        <f>IFERROR(INDEX('State BOBIC'!$C$2:$AR$51,MATCH(About!$B$2,'State BOBIC'!$AS$2:$AS$51,0),MATCH(O$1,'State BOBIC'!$C$1:$AR$1,0))/SUM('State BOBIC'!P:P),0)</f>
        <v>5.2690878307230543E-2</v>
      </c>
      <c r="P4" s="84">
        <f>IFERROR(INDEX('State BOBIC'!$C$2:$AR$51,MATCH(About!$B$2,'State BOBIC'!$AS$2:$AS$51,0),MATCH(P$1,'State BOBIC'!$C$1:$AR$1,0))/SUM('State BOBIC'!Q:Q),0)</f>
        <v>4.484047403087079E-2</v>
      </c>
      <c r="Q4" s="84">
        <f>IFERROR(INDEX('State BOBIC'!$C$2:$AR$51,MATCH(About!$B$2,'State BOBIC'!$AS$2:$AS$51,0),MATCH(Q$1,'State BOBIC'!$C$1:$AR$1,0))/SUM('State BOBIC'!R:R),0)</f>
        <v>7.6124206994938534E-3</v>
      </c>
      <c r="R4" s="84">
        <f>IFERROR(INDEX('State BOBIC'!$C$2:$AR$51,MATCH(About!$B$2,'State BOBIC'!$AS$2:$AS$51,0),MATCH(R$1,'State BOBIC'!$C$1:$AR$1,0))/SUM('State BOBIC'!S:S),0)</f>
        <v>4.9629500226237598E-2</v>
      </c>
      <c r="S4" s="84">
        <f>IFERROR(INDEX('State BOBIC'!$C$2:$AR$51,MATCH(About!$B$2,'State BOBIC'!$AS$2:$AS$51,0),MATCH(S$1,'State BOBIC'!$C$1:$AR$1,0))/SUM('State BOBIC'!T:T),0)</f>
        <v>3.3379566778844488E-2</v>
      </c>
      <c r="T4" s="84">
        <f>IFERROR(INDEX('State BOBIC'!$C$2:$AR$51,MATCH(About!$B$2,'State BOBIC'!$AS$2:$AS$51,0),MATCH(T$1,'State BOBIC'!$C$1:$AR$1,0))/SUM('State BOBIC'!U:U),0)</f>
        <v>3.6547257959153805E-2</v>
      </c>
      <c r="U4" s="84">
        <f>IFERROR(INDEX('State BOBIC'!$C$2:$AR$51,MATCH(About!$B$2,'State BOBIC'!$AS$2:$AS$51,0),MATCH(U$1,'State BOBIC'!$C$1:$AR$1,0))/SUM('State BOBIC'!V:V),0)</f>
        <v>2.8375271226555469E-2</v>
      </c>
      <c r="V4" s="84">
        <f>IFERROR(INDEX('State BOBIC'!$C$2:$AR$51,MATCH(About!$B$2,'State BOBIC'!$AS$2:$AS$51,0),MATCH(V$1,'State BOBIC'!$C$1:$AR$1,0))/SUM('State BOBIC'!W:W),0)</f>
        <v>3.3625562522667969E-2</v>
      </c>
      <c r="W4" s="84">
        <f>IFERROR(INDEX('State BOBIC'!$C$2:$AR$51,MATCH(About!$B$2,'State BOBIC'!$AS$2:$AS$51,0),MATCH(W$1,'State BOBIC'!$C$1:$AR$1,0))/SUM('State BOBIC'!X:X),0)</f>
        <v>1.0047082105431508E-2</v>
      </c>
      <c r="X4" s="84">
        <f>IFERROR(INDEX('State BOBIC'!$C$2:$AR$51,MATCH(About!$B$2,'State BOBIC'!$AS$2:$AS$51,0),MATCH(X$1,'State BOBIC'!$C$1:$AR$1,0))/SUM('State BOBIC'!Y:Y),0)</f>
        <v>6.7657006166076282E-3</v>
      </c>
      <c r="Y4" s="84">
        <f>IFERROR(INDEX('State BOBIC'!$C$2:$AR$51,MATCH(About!$B$2,'State BOBIC'!$AS$2:$AS$51,0),MATCH(Y$1,'State BOBIC'!$C$1:$AR$1,0))/SUM('State BOBIC'!Z:Z),0)</f>
        <v>3.8985350021225731E-2</v>
      </c>
      <c r="Z4" s="84">
        <f>IFERROR(INDEX('State BOBIC'!$C$2:$AR$51,MATCH(About!$B$2,'State BOBIC'!$AS$2:$AS$51,0),MATCH(Z$1,'State BOBIC'!$C$1:$AR$1,0))/SUM('State BOBIC'!AA:AA),0)</f>
        <v>7.2308081420104128E-2</v>
      </c>
      <c r="AA4" s="84">
        <f>IFERROR(INDEX('State BOBIC'!$C$2:$AR$51,MATCH(About!$B$2,'State BOBIC'!$AS$2:$AS$51,0),MATCH(AA$1,'State BOBIC'!$C$1:$AR$1,0))/SUM('State BOBIC'!AB:AB),0)</f>
        <v>9.5161909255944543E-3</v>
      </c>
      <c r="AB4" s="84">
        <f>IFERROR(INDEX('State BOBIC'!$C$2:$AR$51,MATCH(About!$B$2,'State BOBIC'!$AS$2:$AS$51,0),MATCH(AB$1,'State BOBIC'!$C$1:$AR$1,0))/SUM('State BOBIC'!AC:AC),0)</f>
        <v>5.4867044573144751E-2</v>
      </c>
      <c r="AC4" s="84">
        <f>IFERROR(INDEX('State BOBIC'!$C$2:$AR$51,MATCH(About!$B$2,'State BOBIC'!$AS$2:$AS$51,0),MATCH(AC$1,'State BOBIC'!$C$1:$AR$1,0))/SUM('State BOBIC'!AD:AD),0)</f>
        <v>5.8298147504336144E-2</v>
      </c>
      <c r="AD4" s="84">
        <f>IFERROR(INDEX('State BOBIC'!$C$2:$AR$51,MATCH(About!$B$2,'State BOBIC'!$AS$2:$AS$51,0),MATCH(AD$1,'State BOBIC'!$C$1:$AR$1,0))/SUM('State BOBIC'!AE:AE),0)</f>
        <v>6.0669928579099905E-2</v>
      </c>
      <c r="AE4" s="84">
        <f>IFERROR(INDEX('State BOBIC'!$C$2:$AR$51,MATCH(About!$B$2,'State BOBIC'!$AS$2:$AS$51,0),MATCH(AE$1,'State BOBIC'!$C$1:$AR$1,0))/SUM('State BOBIC'!AF:AF),0)</f>
        <v>4.8834049861804278E-2</v>
      </c>
      <c r="AF4" s="84">
        <f>IFERROR(INDEX('State BOBIC'!$C$2:$AR$51,MATCH(About!$B$2,'State BOBIC'!$AS$2:$AS$51,0),MATCH(AF$1,'State BOBIC'!$C$1:$AR$1,0))/SUM('State BOBIC'!AG:AG),0)</f>
        <v>6.8139990623343902E-2</v>
      </c>
      <c r="AG4" s="84">
        <f>IFERROR(INDEX('State BOBIC'!$C$2:$AR$51,MATCH(About!$B$2,'State BOBIC'!$AS$2:$AS$51,0),MATCH(AG$1,'State BOBIC'!$C$1:$AR$1,0))/SUM('State BOBIC'!AH:AH),0)</f>
        <v>0.10899384422323088</v>
      </c>
      <c r="AH4" s="84">
        <f>IFERROR(INDEX('State BOBIC'!$C$2:$AR$51,MATCH(About!$B$2,'State BOBIC'!$AS$2:$AS$51,0),MATCH(AH$1,'State BOBIC'!$C$1:$AR$1,0))/SUM('State BOBIC'!AI:AI),0)</f>
        <v>0.14196187960525711</v>
      </c>
      <c r="AI4" s="84">
        <f>IFERROR(INDEX('State BOBIC'!$C$2:$AR$51,MATCH(About!$B$2,'State BOBIC'!$AS$2:$AS$51,0),MATCH(AI$1,'State BOBIC'!$C$1:$AR$1,0))/SUM('State BOBIC'!AJ:AJ),0)</f>
        <v>0.11423112917175111</v>
      </c>
      <c r="AJ4" s="84">
        <f>IFERROR(INDEX('State BOBIC'!$C$2:$AR$51,MATCH(About!$B$2,'State BOBIC'!$AS$2:$AS$51,0),MATCH(AJ$1,'State BOBIC'!$C$1:$AR$1,0))/SUM('State BOBIC'!AK:AK),0)</f>
        <v>0.15116118650407792</v>
      </c>
      <c r="AK4" s="84">
        <f>IFERROR(INDEX('State BOBIC'!$C$2:$AR$51,MATCH(About!$B$2,'State BOBIC'!$AS$2:$AS$51,0),MATCH(AK$1,'State BOBIC'!$C$1:$AR$1,0))/SUM('State BOBIC'!AL:AL),0)</f>
        <v>8.6048852108054893E-2</v>
      </c>
      <c r="AL4" s="84">
        <f>IFERROR(INDEX('State BOBIC'!$C$2:$AR$51,MATCH(About!$B$2,'State BOBIC'!$AS$2:$AS$51,0),MATCH(AL$1,'State BOBIC'!$C$1:$AR$1,0))/SUM('State BOBIC'!AM:AM),0)</f>
        <v>7.8271267173247519E-2</v>
      </c>
      <c r="AM4" s="84">
        <f>IFERROR(INDEX('State BOBIC'!$C$2:$AR$51,MATCH(About!$B$2,'State BOBIC'!$AS$2:$AS$51,0),MATCH(AM$1,'State BOBIC'!$C$1:$AR$1,0))/SUM('State BOBIC'!AN:AN),0)</f>
        <v>7.0002048238598444E-2</v>
      </c>
      <c r="AN4" s="84">
        <f>IFERROR(INDEX('State BOBIC'!$C$2:$AR$51,MATCH(About!$B$2,'State BOBIC'!$AS$2:$AS$51,0),MATCH(AN$1,'State BOBIC'!$C$1:$AR$1,0))/SUM('State BOBIC'!AO:AO),0)</f>
        <v>0.13097022090636809</v>
      </c>
      <c r="AO4" s="84">
        <f>IFERROR(INDEX('State BOBIC'!$C$2:$AR$51,MATCH(About!$B$2,'State BOBIC'!$AS$2:$AS$51,0),MATCH(AO$1,'State BOBIC'!$C$1:$AR$1,0))/SUM('State BOBIC'!AP:AP),0)</f>
        <v>8.1255366773865967E-2</v>
      </c>
      <c r="AP4" s="84">
        <f>IFERROR(INDEX('State BOBIC'!$C$2:$AR$51,MATCH(About!$B$2,'State BOBIC'!$AS$2:$AS$51,0),MATCH(AP$1,'State BOBIC'!$C$1:$AR$1,0))/SUM('State BOBIC'!AQ:AQ),0)</f>
        <v>0.10769687125235364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1.83935809358781E-2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7.5731879735509708E-4</v>
      </c>
      <c r="E4" s="84">
        <f>IFERROR(INDEX('State BOBIC'!$C$2:$AR$51,MATCH(About!$B$2,'State BOBIC'!$AS$2:$AS$51,0),MATCH(E$1,'State BOBIC'!$C$1:$AR$1,0))/SUM('State BOBIC'!F:F),0)</f>
        <v>1.6809475131228303E-2</v>
      </c>
      <c r="F4" s="84">
        <f>IFERROR(INDEX('State BOBIC'!$C$2:$AR$51,MATCH(About!$B$2,'State BOBIC'!$AS$2:$AS$51,0),MATCH(F$1,'State BOBIC'!$C$1:$AR$1,0))/SUM('State BOBIC'!G:G),0)</f>
        <v>1.185196725936736E-3</v>
      </c>
      <c r="G4" s="84">
        <f>IFERROR(INDEX('State BOBIC'!$C$2:$AR$51,MATCH(About!$B$2,'State BOBIC'!$AS$2:$AS$51,0),MATCH(G$1,'State BOBIC'!$C$1:$AR$1,0))/SUM('State BOBIC'!H:H),0)</f>
        <v>3.7077380935924914E-2</v>
      </c>
      <c r="H4" s="84">
        <f>IFERROR(INDEX('State BOBIC'!$C$2:$AR$51,MATCH(About!$B$2,'State BOBIC'!$AS$2:$AS$51,0),MATCH(H$1,'State BOBIC'!$C$1:$AR$1,0))/SUM('State BOBIC'!I:I),0)</f>
        <v>6.0304772701083184E-2</v>
      </c>
      <c r="I4" s="84">
        <f>IFERROR(INDEX('State BOBIC'!$C$2:$AR$51,MATCH(About!$B$2,'State BOBIC'!$AS$2:$AS$51,0),MATCH(I$1,'State BOBIC'!$C$1:$AR$1,0))/SUM('State BOBIC'!J:J),0)</f>
        <v>1.7639937125988384E-2</v>
      </c>
      <c r="J4" s="84">
        <f>IFERROR(INDEX('State BOBIC'!$C$2:$AR$51,MATCH(About!$B$2,'State BOBIC'!$AS$2:$AS$51,0),MATCH(J$1,'State BOBIC'!$C$1:$AR$1,0))/SUM('State BOBIC'!K:K),0)</f>
        <v>4.3093300813070501E-2</v>
      </c>
      <c r="K4" s="84">
        <f>IFERROR(INDEX('State BOBIC'!$C$2:$AR$51,MATCH(About!$B$2,'State BOBIC'!$AS$2:$AS$51,0),MATCH(K$1,'State BOBIC'!$C$1:$AR$1,0))/SUM('State BOBIC'!L:L),0)</f>
        <v>1.1686010184186886E-2</v>
      </c>
      <c r="L4" s="84">
        <f>IFERROR(INDEX('State BOBIC'!$C$2:$AR$51,MATCH(About!$B$2,'State BOBIC'!$AS$2:$AS$51,0),MATCH(L$1,'State BOBIC'!$C$1:$AR$1,0))/SUM('State BOBIC'!M:M),0)</f>
        <v>2.5897213378225738E-2</v>
      </c>
      <c r="M4" s="84">
        <f>IFERROR(INDEX('State BOBIC'!$C$2:$AR$51,MATCH(About!$B$2,'State BOBIC'!$AS$2:$AS$51,0),MATCH(M$1,'State BOBIC'!$C$1:$AR$1,0))/SUM('State BOBIC'!N:N),0)</f>
        <v>7.1114360612686056E-2</v>
      </c>
      <c r="N4" s="84">
        <f>IFERROR(INDEX('State BOBIC'!$C$2:$AR$51,MATCH(About!$B$2,'State BOBIC'!$AS$2:$AS$51,0),MATCH(N$1,'State BOBIC'!$C$1:$AR$1,0))/SUM('State BOBIC'!O:O),0)</f>
        <v>3.4030758913667622E-2</v>
      </c>
      <c r="O4" s="84">
        <f>IFERROR(INDEX('State BOBIC'!$C$2:$AR$51,MATCH(About!$B$2,'State BOBIC'!$AS$2:$AS$51,0),MATCH(O$1,'State BOBIC'!$C$1:$AR$1,0))/SUM('State BOBIC'!P:P),0)</f>
        <v>5.2690878307230543E-2</v>
      </c>
      <c r="P4" s="84">
        <f>IFERROR(INDEX('State BOBIC'!$C$2:$AR$51,MATCH(About!$B$2,'State BOBIC'!$AS$2:$AS$51,0),MATCH(P$1,'State BOBIC'!$C$1:$AR$1,0))/SUM('State BOBIC'!Q:Q),0)</f>
        <v>4.484047403087079E-2</v>
      </c>
      <c r="Q4" s="84">
        <f>IFERROR(INDEX('State BOBIC'!$C$2:$AR$51,MATCH(About!$B$2,'State BOBIC'!$AS$2:$AS$51,0),MATCH(Q$1,'State BOBIC'!$C$1:$AR$1,0))/SUM('State BOBIC'!R:R),0)</f>
        <v>7.6124206994938534E-3</v>
      </c>
      <c r="R4" s="84">
        <f>IFERROR(INDEX('State BOBIC'!$C$2:$AR$51,MATCH(About!$B$2,'State BOBIC'!$AS$2:$AS$51,0),MATCH(R$1,'State BOBIC'!$C$1:$AR$1,0))/SUM('State BOBIC'!S:S),0)</f>
        <v>4.9629500226237598E-2</v>
      </c>
      <c r="S4" s="84">
        <f>IFERROR(INDEX('State BOBIC'!$C$2:$AR$51,MATCH(About!$B$2,'State BOBIC'!$AS$2:$AS$51,0),MATCH(S$1,'State BOBIC'!$C$1:$AR$1,0))/SUM('State BOBIC'!T:T),0)</f>
        <v>3.3379566778844488E-2</v>
      </c>
      <c r="T4" s="84">
        <f>IFERROR(INDEX('State BOBIC'!$C$2:$AR$51,MATCH(About!$B$2,'State BOBIC'!$AS$2:$AS$51,0),MATCH(T$1,'State BOBIC'!$C$1:$AR$1,0))/SUM('State BOBIC'!U:U),0)</f>
        <v>3.6547257959153805E-2</v>
      </c>
      <c r="U4" s="84">
        <f>IFERROR(INDEX('State BOBIC'!$C$2:$AR$51,MATCH(About!$B$2,'State BOBIC'!$AS$2:$AS$51,0),MATCH(U$1,'State BOBIC'!$C$1:$AR$1,0))/SUM('State BOBIC'!V:V),0)</f>
        <v>2.8375271226555469E-2</v>
      </c>
      <c r="V4" s="84">
        <f>IFERROR(INDEX('State BOBIC'!$C$2:$AR$51,MATCH(About!$B$2,'State BOBIC'!$AS$2:$AS$51,0),MATCH(V$1,'State BOBIC'!$C$1:$AR$1,0))/SUM('State BOBIC'!W:W),0)</f>
        <v>3.3625562522667969E-2</v>
      </c>
      <c r="W4" s="84">
        <f>IFERROR(INDEX('State BOBIC'!$C$2:$AR$51,MATCH(About!$B$2,'State BOBIC'!$AS$2:$AS$51,0),MATCH(W$1,'State BOBIC'!$C$1:$AR$1,0))/SUM('State BOBIC'!X:X),0)</f>
        <v>1.0047082105431508E-2</v>
      </c>
      <c r="X4" s="84">
        <f>IFERROR(INDEX('State BOBIC'!$C$2:$AR$51,MATCH(About!$B$2,'State BOBIC'!$AS$2:$AS$51,0),MATCH(X$1,'State BOBIC'!$C$1:$AR$1,0))/SUM('State BOBIC'!Y:Y),0)</f>
        <v>6.7657006166076282E-3</v>
      </c>
      <c r="Y4" s="84">
        <f>IFERROR(INDEX('State BOBIC'!$C$2:$AR$51,MATCH(About!$B$2,'State BOBIC'!$AS$2:$AS$51,0),MATCH(Y$1,'State BOBIC'!$C$1:$AR$1,0))/SUM('State BOBIC'!Z:Z),0)</f>
        <v>3.8985350021225731E-2</v>
      </c>
      <c r="Z4" s="84">
        <f>IFERROR(INDEX('State BOBIC'!$C$2:$AR$51,MATCH(About!$B$2,'State BOBIC'!$AS$2:$AS$51,0),MATCH(Z$1,'State BOBIC'!$C$1:$AR$1,0))/SUM('State BOBIC'!AA:AA),0)</f>
        <v>7.2308081420104128E-2</v>
      </c>
      <c r="AA4" s="84">
        <f>IFERROR(INDEX('State BOBIC'!$C$2:$AR$51,MATCH(About!$B$2,'State BOBIC'!$AS$2:$AS$51,0),MATCH(AA$1,'State BOBIC'!$C$1:$AR$1,0))/SUM('State BOBIC'!AB:AB),0)</f>
        <v>9.5161909255944543E-3</v>
      </c>
      <c r="AB4" s="84">
        <f>IFERROR(INDEX('State BOBIC'!$C$2:$AR$51,MATCH(About!$B$2,'State BOBIC'!$AS$2:$AS$51,0),MATCH(AB$1,'State BOBIC'!$C$1:$AR$1,0))/SUM('State BOBIC'!AC:AC),0)</f>
        <v>5.4867044573144751E-2</v>
      </c>
      <c r="AC4" s="84">
        <f>IFERROR(INDEX('State BOBIC'!$C$2:$AR$51,MATCH(About!$B$2,'State BOBIC'!$AS$2:$AS$51,0),MATCH(AC$1,'State BOBIC'!$C$1:$AR$1,0))/SUM('State BOBIC'!AD:AD),0)</f>
        <v>5.8298147504336144E-2</v>
      </c>
      <c r="AD4" s="84">
        <f>IFERROR(INDEX('State BOBIC'!$C$2:$AR$51,MATCH(About!$B$2,'State BOBIC'!$AS$2:$AS$51,0),MATCH(AD$1,'State BOBIC'!$C$1:$AR$1,0))/SUM('State BOBIC'!AE:AE),0)</f>
        <v>6.0669928579099905E-2</v>
      </c>
      <c r="AE4" s="84">
        <f>IFERROR(INDEX('State BOBIC'!$C$2:$AR$51,MATCH(About!$B$2,'State BOBIC'!$AS$2:$AS$51,0),MATCH(AE$1,'State BOBIC'!$C$1:$AR$1,0))/SUM('State BOBIC'!AF:AF),0)</f>
        <v>4.8834049861804278E-2</v>
      </c>
      <c r="AF4" s="84">
        <f>IFERROR(INDEX('State BOBIC'!$C$2:$AR$51,MATCH(About!$B$2,'State BOBIC'!$AS$2:$AS$51,0),MATCH(AF$1,'State BOBIC'!$C$1:$AR$1,0))/SUM('State BOBIC'!AG:AG),0)</f>
        <v>6.8139990623343902E-2</v>
      </c>
      <c r="AG4" s="84">
        <f>IFERROR(INDEX('State BOBIC'!$C$2:$AR$51,MATCH(About!$B$2,'State BOBIC'!$AS$2:$AS$51,0),MATCH(AG$1,'State BOBIC'!$C$1:$AR$1,0))/SUM('State BOBIC'!AH:AH),0)</f>
        <v>0.10899384422323088</v>
      </c>
      <c r="AH4" s="84">
        <f>IFERROR(INDEX('State BOBIC'!$C$2:$AR$51,MATCH(About!$B$2,'State BOBIC'!$AS$2:$AS$51,0),MATCH(AH$1,'State BOBIC'!$C$1:$AR$1,0))/SUM('State BOBIC'!AI:AI),0)</f>
        <v>0.14196187960525711</v>
      </c>
      <c r="AI4" s="84">
        <f>IFERROR(INDEX('State BOBIC'!$C$2:$AR$51,MATCH(About!$B$2,'State BOBIC'!$AS$2:$AS$51,0),MATCH(AI$1,'State BOBIC'!$C$1:$AR$1,0))/SUM('State BOBIC'!AJ:AJ),0)</f>
        <v>0.11423112917175111</v>
      </c>
      <c r="AJ4" s="84">
        <f>IFERROR(INDEX('State BOBIC'!$C$2:$AR$51,MATCH(About!$B$2,'State BOBIC'!$AS$2:$AS$51,0),MATCH(AJ$1,'State BOBIC'!$C$1:$AR$1,0))/SUM('State BOBIC'!AK:AK),0)</f>
        <v>0.15116118650407792</v>
      </c>
      <c r="AK4" s="84">
        <f>IFERROR(INDEX('State BOBIC'!$C$2:$AR$51,MATCH(About!$B$2,'State BOBIC'!$AS$2:$AS$51,0),MATCH(AK$1,'State BOBIC'!$C$1:$AR$1,0))/SUM('State BOBIC'!AL:AL),0)</f>
        <v>8.6048852108054893E-2</v>
      </c>
      <c r="AL4" s="84">
        <f>IFERROR(INDEX('State BOBIC'!$C$2:$AR$51,MATCH(About!$B$2,'State BOBIC'!$AS$2:$AS$51,0),MATCH(AL$1,'State BOBIC'!$C$1:$AR$1,0))/SUM('State BOBIC'!AM:AM),0)</f>
        <v>7.8271267173247519E-2</v>
      </c>
      <c r="AM4" s="84">
        <f>IFERROR(INDEX('State BOBIC'!$C$2:$AR$51,MATCH(About!$B$2,'State BOBIC'!$AS$2:$AS$51,0),MATCH(AM$1,'State BOBIC'!$C$1:$AR$1,0))/SUM('State BOBIC'!AN:AN),0)</f>
        <v>7.0002048238598444E-2</v>
      </c>
      <c r="AN4" s="84">
        <f>IFERROR(INDEX('State BOBIC'!$C$2:$AR$51,MATCH(About!$B$2,'State BOBIC'!$AS$2:$AS$51,0),MATCH(AN$1,'State BOBIC'!$C$1:$AR$1,0))/SUM('State BOBIC'!AO:AO),0)</f>
        <v>0.13097022090636809</v>
      </c>
      <c r="AO4" s="84">
        <f>IFERROR(INDEX('State BOBIC'!$C$2:$AR$51,MATCH(About!$B$2,'State BOBIC'!$AS$2:$AS$51,0),MATCH(AO$1,'State BOBIC'!$C$1:$AR$1,0))/SUM('State BOBIC'!AP:AP),0)</f>
        <v>8.1255366773865967E-2</v>
      </c>
      <c r="AP4" s="84">
        <f>IFERROR(INDEX('State BOBIC'!$C$2:$AR$51,MATCH(About!$B$2,'State BOBIC'!$AS$2:$AS$51,0),MATCH(AP$1,'State BOBIC'!$C$1:$AR$1,0))/SUM('State BOBIC'!AQ:AQ),0)</f>
        <v>0.10769687125235364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1265044.1247624927</v>
      </c>
      <c r="C2" s="81">
        <f>'National GE'!C2*'National GE'!C4</f>
        <v>0</v>
      </c>
      <c r="D2" s="81">
        <f>'National GE'!D2*'National GE'!D4</f>
        <v>4871.4937488185924</v>
      </c>
      <c r="E2">
        <f>'National GE'!E2*'National GE'!E4</f>
        <v>105839.6870955037</v>
      </c>
      <c r="F2">
        <f>'National GE'!F2*'National GE'!F4</f>
        <v>344.42346805678784</v>
      </c>
      <c r="G2">
        <f>'National GE'!G2*'National GE'!G4</f>
        <v>13199194.542950543</v>
      </c>
      <c r="H2">
        <f>'National GE'!H2*'National GE'!H4</f>
        <v>2295753.5938469684</v>
      </c>
      <c r="I2">
        <f>'National GE'!I2*'National GE'!I4</f>
        <v>20504.978416759186</v>
      </c>
      <c r="J2">
        <f>'National GE'!J2*'National GE'!J4</f>
        <v>709642.66789679159</v>
      </c>
      <c r="K2" s="81">
        <f>'National GE'!K2*'National GE'!K4</f>
        <v>495816.99461893173</v>
      </c>
      <c r="L2" s="81">
        <f>'National GE'!L2*'National GE'!L4</f>
        <v>108850137.63856016</v>
      </c>
      <c r="M2">
        <f>'National GE'!M2*'National GE'!M4</f>
        <v>23604013.395866368</v>
      </c>
      <c r="N2">
        <f>'National GE'!N2*'National GE'!N4</f>
        <v>303277.71497667406</v>
      </c>
      <c r="O2" s="81">
        <f>'National GE'!O2*'National GE'!O4</f>
        <v>98024.084729472888</v>
      </c>
      <c r="P2" s="81">
        <f>'National GE'!P2*'National GE'!P4</f>
        <v>377003.59859747178</v>
      </c>
      <c r="Q2" s="81">
        <f>'National GE'!Q2*'National GE'!Q4</f>
        <v>2565.8550724172665</v>
      </c>
      <c r="R2" s="81">
        <f>'National GE'!R2*'National GE'!R4</f>
        <v>132304.86384607357</v>
      </c>
      <c r="S2">
        <f>'National GE'!S2*'National GE'!S4</f>
        <v>598182.16717749101</v>
      </c>
      <c r="T2">
        <f>'National GE'!T2*'National GE'!T4</f>
        <v>849663.72645411524</v>
      </c>
      <c r="U2">
        <f>'National GE'!U2*'National GE'!U4</f>
        <v>79711.146726902924</v>
      </c>
      <c r="V2">
        <f>'National GE'!V2*'National GE'!V4</f>
        <v>319210.13487609924</v>
      </c>
      <c r="W2">
        <f>'National GE'!W2*'National GE'!W4</f>
        <v>108029.89842479781</v>
      </c>
      <c r="X2">
        <f>'National GE'!X2*'National GE'!X4</f>
        <v>650793.28381416772</v>
      </c>
      <c r="Y2">
        <f>'National GE'!Y2*'National GE'!Y4</f>
        <v>570242.29079296777</v>
      </c>
      <c r="Z2" s="81">
        <f>'National GE'!Z2*'National GE'!Z4</f>
        <v>13681688.261641486</v>
      </c>
      <c r="AA2" s="81">
        <f>'National GE'!AA2*'National GE'!AA4</f>
        <v>2447346.1102912598</v>
      </c>
      <c r="AB2" s="81">
        <f>'National GE'!AB2*'National GE'!AB4</f>
        <v>38069179.94119928</v>
      </c>
      <c r="AC2">
        <f>'National GE'!AC2*'National GE'!AC4</f>
        <v>50825.107018903698</v>
      </c>
      <c r="AD2">
        <f>'National GE'!AD2*'National GE'!AD4</f>
        <v>149598632.17602241</v>
      </c>
      <c r="AE2">
        <f>'National GE'!AE2*'National GE'!AE4</f>
        <v>119377999.99259737</v>
      </c>
      <c r="AF2">
        <f>'National GE'!AF2*'National GE'!AF4</f>
        <v>11524639.426931119</v>
      </c>
      <c r="AG2">
        <f>'National GE'!AG2*'National GE'!AG4</f>
        <v>118017690.96387093</v>
      </c>
      <c r="AH2">
        <f>'National GE'!AH2*'National GE'!AH4</f>
        <v>27791954.62084436</v>
      </c>
      <c r="AI2">
        <f>'National GE'!AI2*'National GE'!AI4</f>
        <v>293099228.41003454</v>
      </c>
      <c r="AJ2">
        <f>'National GE'!AJ2*'National GE'!AJ4</f>
        <v>7614206.8949455013</v>
      </c>
      <c r="AK2">
        <f>'National GE'!AK2*'National GE'!AK4</f>
        <v>140593086.0002344</v>
      </c>
      <c r="AL2">
        <f>'National GE'!AL2*'National GE'!AL4</f>
        <v>242343255.29363632</v>
      </c>
      <c r="AM2">
        <f>'National GE'!AM2*'National GE'!AM4</f>
        <v>148497649311.54517</v>
      </c>
      <c r="AN2">
        <f>'National GE'!AN2*'National GE'!AN4</f>
        <v>51238432737.293419</v>
      </c>
      <c r="AO2">
        <f>'National GE'!AO2*'National GE'!AO4</f>
        <v>228260.67146799195</v>
      </c>
      <c r="AP2">
        <f>'National GE'!AP2*'National GE'!AP4</f>
        <v>301757096.17103416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1954402303.3913434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19632447.804776743</v>
      </c>
      <c r="F2">
        <f>'National HE'!F2*'National HE'!F4</f>
        <v>206768.88865675832</v>
      </c>
      <c r="G2">
        <f>'National HE'!G2*'National HE'!G4</f>
        <v>21601528826.058094</v>
      </c>
      <c r="H2">
        <f>'National HE'!H2*'National HE'!H4</f>
        <v>9273454215.4386101</v>
      </c>
      <c r="I2">
        <f>'National HE'!I2*'National HE'!I4</f>
        <v>132949153.80966239</v>
      </c>
      <c r="J2">
        <f>'National HE'!J2*'National HE'!J4</f>
        <v>2674046280.5882473</v>
      </c>
      <c r="K2" s="81">
        <f>'National HE'!K2*'National HE'!K4</f>
        <v>1934045123.7336833</v>
      </c>
      <c r="L2" s="81">
        <f>'National HE'!L2*'National HE'!L4</f>
        <v>2509716781.3778043</v>
      </c>
      <c r="M2">
        <f>'National HE'!M2*'National HE'!M4</f>
        <v>20333535909.752125</v>
      </c>
      <c r="N2">
        <f>'National HE'!N2*'National HE'!N4</f>
        <v>1738087881.0282209</v>
      </c>
      <c r="O2" s="81">
        <f>'National HE'!O2*'National HE'!O4</f>
        <v>317470463.76528352</v>
      </c>
      <c r="P2" s="81">
        <f>'National HE'!P2*'National HE'!P4</f>
        <v>417736252.08116776</v>
      </c>
      <c r="Q2" s="81">
        <f>'National HE'!Q2*'National HE'!Q4</f>
        <v>0</v>
      </c>
      <c r="R2" s="81">
        <f>'National HE'!R2*'National HE'!R4</f>
        <v>185882692.22826347</v>
      </c>
      <c r="S2">
        <f>'National HE'!S2*'National HE'!S4</f>
        <v>1182809849.7884524</v>
      </c>
      <c r="T2">
        <f>'National HE'!T2*'National HE'!T4</f>
        <v>5060689201.6644096</v>
      </c>
      <c r="U2">
        <f>'National HE'!U2*'National HE'!U4</f>
        <v>1447045922.4176443</v>
      </c>
      <c r="V2">
        <f>'National HE'!V2*'National HE'!V4</f>
        <v>948291879.56003475</v>
      </c>
      <c r="W2">
        <f>'National HE'!W2*'National HE'!W4</f>
        <v>2327023379.8521624</v>
      </c>
      <c r="X2">
        <f>'National HE'!X2*'National HE'!X4</f>
        <v>358037234.76416421</v>
      </c>
      <c r="Y2">
        <f>'National HE'!Y2*'National HE'!Y4</f>
        <v>7738002840.5489912</v>
      </c>
      <c r="Z2" s="81">
        <f>'National HE'!Z2*'National HE'!Z4</f>
        <v>9089735756.3415833</v>
      </c>
      <c r="AA2" s="81">
        <f>'National HE'!AA2*'National HE'!AA4</f>
        <v>324732661.05102229</v>
      </c>
      <c r="AB2" s="81">
        <f>'National HE'!AB2*'National HE'!AB4</f>
        <v>2457382554.2960796</v>
      </c>
      <c r="AC2">
        <f>'National HE'!AC2*'National HE'!AC4</f>
        <v>408249848.51228738</v>
      </c>
      <c r="AD2">
        <f>'National HE'!AD2*'National HE'!AD4</f>
        <v>75858201711.751709</v>
      </c>
      <c r="AE2">
        <f>'National HE'!AE2*'National HE'!AE4</f>
        <v>22457993344.304001</v>
      </c>
      <c r="AF2">
        <f>'National HE'!AF2*'National HE'!AF4</f>
        <v>46693343952.512672</v>
      </c>
      <c r="AG2">
        <f>'National HE'!AG2*'National HE'!AG4</f>
        <v>20598764281.738773</v>
      </c>
      <c r="AH2">
        <f>'National HE'!AH2*'National HE'!AH4</f>
        <v>34544161951.000053</v>
      </c>
      <c r="AI2">
        <f>'National HE'!AI2*'National HE'!AI4</f>
        <v>8676868040.6238041</v>
      </c>
      <c r="AJ2">
        <f>'National HE'!AJ2*'National HE'!AJ4</f>
        <v>115801983405.27969</v>
      </c>
      <c r="AK2">
        <f>'National HE'!AK2*'National HE'!AK4</f>
        <v>122836771884.89882</v>
      </c>
      <c r="AL2">
        <f>'National HE'!AL2*'National HE'!AL4</f>
        <v>24769083524.416046</v>
      </c>
      <c r="AM2">
        <f>'National HE'!AM2*'National HE'!AM4</f>
        <v>5315418833.2643204</v>
      </c>
      <c r="AN2">
        <f>'National HE'!AN2*'National HE'!AN4</f>
        <v>73332647578.035217</v>
      </c>
      <c r="AO2">
        <f>'National HE'!AO2*'National HE'!AO4</f>
        <v>167473067925.98212</v>
      </c>
      <c r="AP2">
        <f>'National HE'!AP2*'National HE'!AP4</f>
        <v>46739498286.947899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2022-10-03T20:18:02Z</dcterms:modified>
</cp:coreProperties>
</file>